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6" i="1"/>
  <c r="F25"/>
  <c r="F24"/>
  <c r="F23"/>
  <c r="F8"/>
  <c r="F9"/>
  <c r="F10"/>
  <c r="F11"/>
  <c r="F12"/>
  <c r="F13"/>
  <c r="F14"/>
  <c r="F15"/>
  <c r="F16"/>
  <c r="F17"/>
  <c r="F18"/>
  <c r="F19"/>
  <c r="F20"/>
  <c r="F21"/>
  <c r="F22"/>
  <c r="F7"/>
</calcChain>
</file>

<file path=xl/sharedStrings.xml><?xml version="1.0" encoding="utf-8"?>
<sst xmlns="http://schemas.openxmlformats.org/spreadsheetml/2006/main" count="66" uniqueCount="54">
  <si>
    <t>Název stavby: Rekonstrukce LS chirurgie 3</t>
  </si>
  <si>
    <t>ČP</t>
  </si>
  <si>
    <t>Popis položky</t>
  </si>
  <si>
    <t>MJ</t>
  </si>
  <si>
    <t>Počet MJ</t>
  </si>
  <si>
    <t>Cena jednotky</t>
  </si>
  <si>
    <t>Cena celkem</t>
  </si>
  <si>
    <t>Oprava omítek stěn sádrová o šířce do 15 cm</t>
  </si>
  <si>
    <t>m2</t>
  </si>
  <si>
    <t>Omítka vnitřní zdiva, MVC, štuková</t>
  </si>
  <si>
    <t>Omítka vnitřní zdiva, MVC, hrubá zatřená</t>
  </si>
  <si>
    <t>Demontáž a zpětná montáž otopných těles</t>
  </si>
  <si>
    <t>ks</t>
  </si>
  <si>
    <t>Lišta na ochranu stěn, samolepící, š. 160 mm</t>
  </si>
  <si>
    <t>m</t>
  </si>
  <si>
    <t>Odsekání obkladů vnitřních</t>
  </si>
  <si>
    <t>Montáž kování dveří</t>
  </si>
  <si>
    <t>kus</t>
  </si>
  <si>
    <t>Dveře vnitřní hladké plné 1kř. 110x197 bílé</t>
  </si>
  <si>
    <t>Dveře vnitřní hladké plné 1kř. 60x197 bílé</t>
  </si>
  <si>
    <t>Dveře vnitřní hladké plné 1kř. 80x197 bílé</t>
  </si>
  <si>
    <t>Přesun hmot pro truhlářské konstr., výšky do 12 m</t>
  </si>
  <si>
    <t>%</t>
  </si>
  <si>
    <t>t</t>
  </si>
  <si>
    <t>Nakládání suti na dopravní prostředky</t>
  </si>
  <si>
    <t>Odvoz suti a vybour. hmot na skládku do 1 km</t>
  </si>
  <si>
    <t>Příplatek k odvozu za každý další 1 km</t>
  </si>
  <si>
    <t>Poplatek za skládku stavební suti</t>
  </si>
  <si>
    <t>Vnitrostaveništní doprava vybouraných hmot do 10 m</t>
  </si>
  <si>
    <t>Celkem bez DPH</t>
  </si>
  <si>
    <t>DPH 21%</t>
  </si>
  <si>
    <t>Celkem s DPH</t>
  </si>
  <si>
    <t>Zadavatel: Nemocnice s poliklinikou Havířov, p. o.</t>
  </si>
  <si>
    <t>1.</t>
  </si>
  <si>
    <t>13.</t>
  </si>
  <si>
    <t>14.</t>
  </si>
  <si>
    <t>15.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</si>
  <si>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</si>
  <si>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</si>
  <si>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</si>
  <si>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</si>
  <si>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</si>
  <si>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</si>
  <si>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</si>
  <si>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</si>
  <si>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</si>
  <si>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</si>
  <si>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</si>
  <si>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16.</t>
  </si>
  <si>
    <t>17.</t>
  </si>
  <si>
    <t>Datum:</t>
  </si>
  <si>
    <t>Razítko a podpis statutárního zástupce</t>
  </si>
  <si>
    <t>Kování klika-klika Al</t>
  </si>
  <si>
    <t xml:space="preserve">Souhrnný  položkový rozpočet stavby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</si>
</sst>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4" fontId="0" fillId="0" borderId="3" xfId="0" applyNumberFormat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0" fillId="0" borderId="2" xfId="0" applyNumberFormat="1" applyBorder="1"/>
    <xf numFmtId="0" fontId="5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I10" sqref="I10"/>
    </sheetView>
  </sheetViews>
  <sheetFormatPr defaultRowHeight="15"/>
  <cols>
    <col min="1" max="1" width="4.5703125" customWidth="1"/>
    <col min="2" max="2" width="45" customWidth="1"/>
    <col min="5" max="5" width="8.85546875" customWidth="1"/>
    <col min="6" max="6" width="8.7109375" customWidth="1"/>
  </cols>
  <sheetData>
    <row r="1" spans="1:6">
      <c r="A1" t="s">
        <v>32</v>
      </c>
    </row>
    <row r="3" spans="1:6">
      <c r="A3" t="s">
        <v>0</v>
      </c>
    </row>
    <row r="5" spans="1:6">
      <c r="A5" s="36" t="s">
        <v>53</v>
      </c>
      <c r="B5" s="36"/>
      <c r="C5" s="36"/>
      <c r="D5" s="36"/>
      <c r="E5" s="36"/>
      <c r="F5" s="36"/>
    </row>
    <row r="6" spans="1:6" ht="30.75" thickBot="1">
      <c r="A6" s="33" t="s">
        <v>1</v>
      </c>
      <c r="B6" s="33" t="s">
        <v>2</v>
      </c>
      <c r="C6" s="33" t="s">
        <v>3</v>
      </c>
      <c r="D6" s="33" t="s">
        <v>4</v>
      </c>
      <c r="E6" s="32" t="s">
        <v>5</v>
      </c>
      <c r="F6" s="32" t="s">
        <v>6</v>
      </c>
    </row>
    <row r="7" spans="1:6">
      <c r="A7" s="11" t="s">
        <v>33</v>
      </c>
      <c r="B7" s="12" t="s">
        <v>7</v>
      </c>
      <c r="C7" s="13" t="s">
        <v>8</v>
      </c>
      <c r="D7" s="14">
        <v>5.2</v>
      </c>
      <c r="E7" s="15">
        <v>0</v>
      </c>
      <c r="F7" s="15">
        <f>PRODUCT(D7:E7)</f>
        <v>0</v>
      </c>
    </row>
    <row r="8" spans="1:6">
      <c r="A8" s="10" t="s">
        <v>37</v>
      </c>
      <c r="B8" s="1" t="s">
        <v>9</v>
      </c>
      <c r="C8" s="7" t="s">
        <v>8</v>
      </c>
      <c r="D8" s="2">
        <v>95.54</v>
      </c>
      <c r="E8" s="5">
        <v>0</v>
      </c>
      <c r="F8" s="5">
        <f t="shared" ref="F8:F23" si="0">PRODUCT(D8:E8)</f>
        <v>0</v>
      </c>
    </row>
    <row r="9" spans="1:6">
      <c r="A9" s="9" t="s">
        <v>38</v>
      </c>
      <c r="B9" s="1" t="s">
        <v>10</v>
      </c>
      <c r="C9" s="7" t="s">
        <v>8</v>
      </c>
      <c r="D9" s="2">
        <v>95.54</v>
      </c>
      <c r="E9" s="5">
        <v>0</v>
      </c>
      <c r="F9" s="5">
        <f t="shared" si="0"/>
        <v>0</v>
      </c>
    </row>
    <row r="10" spans="1:6">
      <c r="A10" s="9" t="s">
        <v>39</v>
      </c>
      <c r="B10" s="1" t="s">
        <v>11</v>
      </c>
      <c r="C10" s="7" t="s">
        <v>12</v>
      </c>
      <c r="D10" s="2">
        <v>2</v>
      </c>
      <c r="E10" s="5">
        <v>0</v>
      </c>
      <c r="F10" s="5">
        <f t="shared" si="0"/>
        <v>0</v>
      </c>
    </row>
    <row r="11" spans="1:6">
      <c r="A11" s="9" t="s">
        <v>40</v>
      </c>
      <c r="B11" s="1" t="s">
        <v>13</v>
      </c>
      <c r="C11" s="7" t="s">
        <v>14</v>
      </c>
      <c r="D11" s="2">
        <v>26</v>
      </c>
      <c r="E11" s="5">
        <v>0</v>
      </c>
      <c r="F11" s="5">
        <f t="shared" si="0"/>
        <v>0</v>
      </c>
    </row>
    <row r="12" spans="1:6">
      <c r="A12" s="9" t="s">
        <v>41</v>
      </c>
      <c r="B12" s="1" t="s">
        <v>15</v>
      </c>
      <c r="C12" s="7" t="s">
        <v>8</v>
      </c>
      <c r="D12" s="2">
        <v>91.58</v>
      </c>
      <c r="E12" s="5">
        <v>0</v>
      </c>
      <c r="F12" s="5">
        <f t="shared" si="0"/>
        <v>0</v>
      </c>
    </row>
    <row r="13" spans="1:6">
      <c r="A13" s="9" t="s">
        <v>42</v>
      </c>
      <c r="B13" s="3" t="s">
        <v>16</v>
      </c>
      <c r="C13" s="8" t="s">
        <v>17</v>
      </c>
      <c r="D13" s="4">
        <v>21</v>
      </c>
      <c r="E13" s="5">
        <v>0</v>
      </c>
      <c r="F13" s="5">
        <f t="shared" si="0"/>
        <v>0</v>
      </c>
    </row>
    <row r="14" spans="1:6">
      <c r="A14" s="9" t="s">
        <v>43</v>
      </c>
      <c r="B14" s="3" t="s">
        <v>52</v>
      </c>
      <c r="C14" s="8" t="s">
        <v>17</v>
      </c>
      <c r="D14" s="4">
        <v>21</v>
      </c>
      <c r="E14" s="5">
        <v>0</v>
      </c>
      <c r="F14" s="5">
        <f t="shared" si="0"/>
        <v>0</v>
      </c>
    </row>
    <row r="15" spans="1:6">
      <c r="A15" s="9" t="s">
        <v>44</v>
      </c>
      <c r="B15" s="3" t="s">
        <v>18</v>
      </c>
      <c r="C15" s="8" t="s">
        <v>17</v>
      </c>
      <c r="D15" s="4">
        <v>12</v>
      </c>
      <c r="E15" s="5">
        <v>0</v>
      </c>
      <c r="F15" s="5">
        <f t="shared" si="0"/>
        <v>0</v>
      </c>
    </row>
    <row r="16" spans="1:6">
      <c r="A16" s="9" t="s">
        <v>45</v>
      </c>
      <c r="B16" s="3" t="s">
        <v>19</v>
      </c>
      <c r="C16" s="8" t="s">
        <v>17</v>
      </c>
      <c r="D16" s="4">
        <v>2</v>
      </c>
      <c r="E16" s="5">
        <v>0</v>
      </c>
      <c r="F16" s="5">
        <f t="shared" si="0"/>
        <v>0</v>
      </c>
    </row>
    <row r="17" spans="1:6">
      <c r="A17" s="9" t="s">
        <v>46</v>
      </c>
      <c r="B17" s="3" t="s">
        <v>20</v>
      </c>
      <c r="C17" s="8" t="s">
        <v>17</v>
      </c>
      <c r="D17" s="4">
        <v>7</v>
      </c>
      <c r="E17" s="5">
        <v>0</v>
      </c>
      <c r="F17" s="5">
        <f t="shared" si="0"/>
        <v>0</v>
      </c>
    </row>
    <row r="18" spans="1:6">
      <c r="A18" s="9" t="s">
        <v>47</v>
      </c>
      <c r="B18" s="3" t="s">
        <v>21</v>
      </c>
      <c r="C18" s="8" t="s">
        <v>22</v>
      </c>
      <c r="D18" s="4">
        <v>374.39</v>
      </c>
      <c r="E18" s="5">
        <v>0</v>
      </c>
      <c r="F18" s="5">
        <f t="shared" si="0"/>
        <v>0</v>
      </c>
    </row>
    <row r="19" spans="1:6">
      <c r="A19" s="9" t="s">
        <v>34</v>
      </c>
      <c r="B19" s="1" t="s">
        <v>28</v>
      </c>
      <c r="C19" s="7" t="s">
        <v>23</v>
      </c>
      <c r="D19" s="2">
        <v>7.44</v>
      </c>
      <c r="E19" s="5">
        <v>0</v>
      </c>
      <c r="F19" s="5">
        <f t="shared" si="0"/>
        <v>0</v>
      </c>
    </row>
    <row r="20" spans="1:6">
      <c r="A20" s="9" t="s">
        <v>35</v>
      </c>
      <c r="B20" s="1" t="s">
        <v>24</v>
      </c>
      <c r="C20" s="7" t="s">
        <v>23</v>
      </c>
      <c r="D20" s="2">
        <v>7.44</v>
      </c>
      <c r="E20" s="5">
        <v>0</v>
      </c>
      <c r="F20" s="5">
        <f t="shared" si="0"/>
        <v>0</v>
      </c>
    </row>
    <row r="21" spans="1:6">
      <c r="A21" s="9" t="s">
        <v>36</v>
      </c>
      <c r="B21" s="1" t="s">
        <v>25</v>
      </c>
      <c r="C21" s="7" t="s">
        <v>23</v>
      </c>
      <c r="D21" s="2">
        <v>7.44</v>
      </c>
      <c r="E21" s="5">
        <v>0</v>
      </c>
      <c r="F21" s="5">
        <f t="shared" si="0"/>
        <v>0</v>
      </c>
    </row>
    <row r="22" spans="1:6">
      <c r="A22" s="9" t="s">
        <v>48</v>
      </c>
      <c r="B22" s="1" t="s">
        <v>26</v>
      </c>
      <c r="C22" s="7" t="s">
        <v>23</v>
      </c>
      <c r="D22" s="2">
        <v>111.59</v>
      </c>
      <c r="E22" s="5">
        <v>0</v>
      </c>
      <c r="F22" s="5">
        <f t="shared" si="0"/>
        <v>0</v>
      </c>
    </row>
    <row r="23" spans="1:6" ht="15.75" thickBot="1">
      <c r="A23" s="17" t="s">
        <v>49</v>
      </c>
      <c r="B23" s="18" t="s">
        <v>27</v>
      </c>
      <c r="C23" s="19" t="s">
        <v>23</v>
      </c>
      <c r="D23" s="20">
        <v>7.44</v>
      </c>
      <c r="E23" s="21">
        <v>0</v>
      </c>
      <c r="F23" s="21">
        <f t="shared" si="0"/>
        <v>0</v>
      </c>
    </row>
    <row r="24" spans="1:6">
      <c r="A24" s="16"/>
      <c r="B24" s="22" t="s">
        <v>29</v>
      </c>
      <c r="C24" s="23"/>
      <c r="D24" s="24"/>
      <c r="E24" s="24"/>
      <c r="F24" s="25">
        <f>SUM(F7:F23)</f>
        <v>0</v>
      </c>
    </row>
    <row r="25" spans="1:6">
      <c r="A25" s="6"/>
      <c r="B25" s="26" t="s">
        <v>30</v>
      </c>
      <c r="C25" s="27" t="s">
        <v>22</v>
      </c>
      <c r="D25" s="28">
        <v>0.21</v>
      </c>
      <c r="E25" s="29"/>
      <c r="F25" s="30">
        <f>PRODUCT(D25,F24)</f>
        <v>0</v>
      </c>
    </row>
    <row r="26" spans="1:6">
      <c r="A26" s="6"/>
      <c r="B26" s="26" t="s">
        <v>31</v>
      </c>
      <c r="C26" s="31"/>
      <c r="D26" s="29"/>
      <c r="E26" s="29"/>
      <c r="F26" s="30">
        <f>SUM(F24:F25)</f>
        <v>0</v>
      </c>
    </row>
    <row r="28" spans="1:6">
      <c r="B28" s="34" t="s">
        <v>50</v>
      </c>
    </row>
    <row r="29" spans="1:6">
      <c r="B29" s="35"/>
    </row>
    <row r="30" spans="1:6">
      <c r="B30" s="34" t="s">
        <v>51</v>
      </c>
    </row>
  </sheetData>
  <mergeCells count="1"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2017-11-28T06:24:15Z</dcterms:modified>
</cp:coreProperties>
</file>