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360" windowHeight="8475" activeTab="0"/>
  </bookViews>
  <sheets>
    <sheet name="CN" sheetId="1" r:id="rId1"/>
  </sheets>
  <definedNames>
    <definedName name="_xlnm.Print_Area" localSheetId="0">'CN'!$A$1:$K$50</definedName>
  </definedNames>
  <calcPr fullCalcOnLoad="1"/>
</workbook>
</file>

<file path=xl/sharedStrings.xml><?xml version="1.0" encoding="utf-8"?>
<sst xmlns="http://schemas.openxmlformats.org/spreadsheetml/2006/main" count="96" uniqueCount="61">
  <si>
    <t>Pol.</t>
  </si>
  <si>
    <t>Popis</t>
  </si>
  <si>
    <t>Rozměry</t>
  </si>
  <si>
    <t>ks</t>
  </si>
  <si>
    <t>Nábytek</t>
  </si>
  <si>
    <t>Ostatní</t>
  </si>
  <si>
    <t>cena / ks bez DPH</t>
  </si>
  <si>
    <t>DPH / ks</t>
  </si>
  <si>
    <t>cena / ks s  DPH</t>
  </si>
  <si>
    <t>cena  celkem  bez DPH</t>
  </si>
  <si>
    <t>DPH celkem</t>
  </si>
  <si>
    <t>cena celkem včetně DPH</t>
  </si>
  <si>
    <t>DPH</t>
  </si>
  <si>
    <t xml:space="preserve">   celkem</t>
  </si>
  <si>
    <t>Cena celkem bez DPH</t>
  </si>
  <si>
    <t>…………………………………………………………………………….</t>
  </si>
  <si>
    <t>…………………………………………………………………………………………</t>
  </si>
  <si>
    <t>Cena celkem včetně DPH</t>
  </si>
  <si>
    <t>………………………………………………………………………………………………………</t>
  </si>
  <si>
    <t xml:space="preserve">Rekapitulace </t>
  </si>
  <si>
    <t>CELKEM za místnost</t>
  </si>
  <si>
    <t>Mezisoučet</t>
  </si>
  <si>
    <t>CELKEM za ostatní</t>
  </si>
  <si>
    <t>vynáška, montáž</t>
  </si>
  <si>
    <t>doprava</t>
  </si>
  <si>
    <t>Daň z přidané hodnoty bude účtována ve výši dle zákona č.235/2004 Sb., o dani z přidané hodnoty, ve znění pozdějších předpisů platných ke dni zdanitelného plnění.</t>
  </si>
  <si>
    <t>kancelář 4.63b</t>
  </si>
  <si>
    <t>A6</t>
  </si>
  <si>
    <t>skříň vysoká plná, 5x stavitelná police, 1x plnovýsuv bez tlumení, pevná záda, zámek SISO, jednotný klíč pro celou kancelář, DTDL sokl, stavěcí nožky např. DÉMOS 196673, závěsy Blum modul bez tlumení</t>
  </si>
  <si>
    <t>900×550×2240</t>
  </si>
  <si>
    <t>A7</t>
  </si>
  <si>
    <t>skříň vysoká plná, 5x stavitelná police, 1x šatní výsuv, 1x plnovýsuv bez tlumení, pevná záda, zámek SISO, jednotný klíč pro celou kancelář, DTDL sokl, stavěcí nožky např. DÉMOS 196673, závěsy Blum modul bez tlumení</t>
  </si>
  <si>
    <t>SÁLEK 2.68a, 2.68b / CHODBA 2.62</t>
  </si>
  <si>
    <t>A1</t>
  </si>
  <si>
    <t>skříň vysoká plná, 5x stavitelná police, 1x plnovýsuv bez tlumení, pevná záda, včetně nástavce, plný policový, zámky, jednotný klíč pro celou sestavu, nacvakávací sokl Kooplast v.100mm</t>
  </si>
  <si>
    <t>1000×600×2675</t>
  </si>
  <si>
    <t>A2</t>
  </si>
  <si>
    <t>600×600×2675</t>
  </si>
  <si>
    <t>A3</t>
  </si>
  <si>
    <t>1000×540×2675</t>
  </si>
  <si>
    <t>A4</t>
  </si>
  <si>
    <t>skříňka plná nízká na kolečkách, 1x police stavitelná, pevná záda, 2x kolečka z brzdou, zámek, jednotný klíč pro celou sestavu</t>
  </si>
  <si>
    <t>1000×600×900</t>
  </si>
  <si>
    <t>A5</t>
  </si>
  <si>
    <t>895×600×2985</t>
  </si>
  <si>
    <t>K1</t>
  </si>
  <si>
    <t>pracovní linka, spodní skříňky plné, police, 2x skříňka šuplíková, plnovýsuvy s plynulým dotahem a tlumením, pracovní deska postforming tl.38mm, nacvakávací sokl Kooplast v. 100mm, postformingová lišta, vrchní skříňky plné, police</t>
  </si>
  <si>
    <t>2100/1600×600/ 350×2000</t>
  </si>
  <si>
    <t>K2</t>
  </si>
  <si>
    <t>pracovní linka, spodní skříňky šuplíkové, plnovýsuvy s plynulým dotahem a tlumením, pracovní deska postforming tl.38mm, nacvakávací sokl Kooplast v. 100mm, postformingová lišta, vrchní skříňky plné, police</t>
  </si>
  <si>
    <t>1200×600/350× 2000</t>
  </si>
  <si>
    <t>S1</t>
  </si>
  <si>
    <t>stůl pracovní, vrchní deska tl.25mm, podnož kovový svařenec 30×30mm v barvě RAL 9006, plastové ucpávky výškově stavitelné, 2x průchodka kovová, držáky kabeláže</t>
  </si>
  <si>
    <t>1600×600×750</t>
  </si>
  <si>
    <t>KKT1</t>
  </si>
  <si>
    <t>kontejnér čtyřzásuvkový, tužkovník, kvové zásuvky částečný výsuv systém BBP TYP2, kolečka, 2x s brzdou</t>
  </si>
  <si>
    <t>428×586×616</t>
  </si>
  <si>
    <t>-</t>
  </si>
  <si>
    <t>ROZPOČET</t>
  </si>
  <si>
    <t>Nemocnice ve Frýdku-Místku, p.o.</t>
  </si>
  <si>
    <t>Bronchosál</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</si>
</sst>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 _K_č_-;\-* #,##0.0\ _K_č_-;_-* &quot;-&quot;?\ _K_č_-;_-@_-"/>
    <numFmt numFmtId="166" formatCode="_-* #,##0.0\ &quot;Kč&quot;_-;\-* #,##0.0\ &quot;Kč&quot;_-;_-* &quot;-&quot;?\ &quot;Kč&quot;_-;_-@_-"/>
    <numFmt numFmtId="167" formatCode="#,##0_ ;\-#,##0\ "/>
    <numFmt numFmtId="168" formatCode="#,##0.0"/>
    <numFmt numFmtId="169" formatCode="&quot;Yes&quot;;&quot;Yes&quot;;&quot;No&quot;"/>
    <numFmt numFmtId="170" formatCode="&quot;True&quot;;&quot;True&quot;;&quot;False&quot;"/>
    <numFmt numFmtId="171" formatCode="&quot;On&quot;;&quot;On&quot;;&quot;Off&quot;"/>
  </numFmts>
  <fonts count="42">
    <font>
      <sz val="10"/>
      <name val="Arial CE"/>
      <family val="0"/>
    </font>
    <font>
      <b/>
      <sz val="10"/>
      <name val="Times New Roman CE"/>
      <family val="0"/>
    </font>
    <font>
      <b/>
      <i/>
      <sz val="10"/>
      <name val="Times New Roman CE"/>
      <family val="1"/>
    </font>
    <font>
      <b/>
      <sz val="14"/>
      <name val="Century Schoolbook CE"/>
      <family val="1"/>
    </font>
    <font>
      <b/>
      <sz val="10"/>
      <name val="Arial CE"/>
      <family val="2"/>
    </font>
    <font>
      <b/>
      <i/>
      <sz val="10"/>
      <name val="Arial CE"/>
      <family val="2"/>
    </font>
    <font>
      <b/>
      <i/>
      <sz val="14"/>
      <name val="Century Schoolbook CE"/>
      <family val="1"/>
    </font>
    <font>
      <i/>
      <sz val="10"/>
      <name val="Arial CE"/>
      <family val="2"/>
    </font>
    <font>
      <b/>
      <i/>
      <sz val="10"/>
      <name val="Century Schoolbook CE"/>
      <family val="1"/>
    </font>
    <font>
      <sz val="10"/>
      <color indexed="10"/>
      <name val="Arial CE"/>
      <family val="2"/>
    </font>
    <font>
      <b/>
      <sz val="12"/>
      <name val="Arial CE"/>
      <family val="2"/>
    </font>
    <font>
      <i/>
      <sz val="10"/>
      <color indexed="10"/>
      <name val="Arial CE"/>
      <family val="2"/>
    </font>
    <font>
      <sz val="10"/>
      <color indexed="16"/>
      <name val="Times New Roman CE"/>
      <family val="1"/>
    </font>
    <font>
      <b/>
      <i/>
      <sz val="16"/>
      <name val="Arial CE"/>
      <family val="2"/>
    </font>
    <font>
      <b/>
      <sz val="10"/>
      <color indexed="16"/>
      <name val="Arial CE"/>
      <family val="2"/>
    </font>
    <font>
      <b/>
      <sz val="12"/>
      <name val="Times New Roman CE"/>
      <family val="1"/>
    </font>
    <font>
      <sz val="12"/>
      <name val="Times New Roman CE"/>
      <family val="1"/>
    </font>
    <font>
      <b/>
      <sz val="11"/>
      <name val="Arial CE"/>
      <family val="2"/>
    </font>
    <font>
      <u val="single"/>
      <sz val="10"/>
      <color indexed="12"/>
      <name val="Arial CE"/>
      <family val="0"/>
    </font>
    <font>
      <u val="single"/>
      <sz val="10"/>
      <color indexed="36"/>
      <name val="Arial CE"/>
      <family val="0"/>
    </font>
    <font>
      <i/>
      <sz val="10"/>
      <color indexed="12"/>
      <name val="Arial CE"/>
      <family val="2"/>
    </font>
    <font>
      <i/>
      <sz val="10"/>
      <color indexed="16"/>
      <name val="Arial CE"/>
      <family val="2"/>
    </font>
    <font>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CE"/>
      <family val="0"/>
    </font>
    <font>
      <b/>
      <sz val="10"/>
      <color indexed="8"/>
      <name val="Arial CE"/>
      <family val="0"/>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s>
  <borders count="50">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double"/>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hair"/>
      <right style="hair"/>
      <top style="medium"/>
      <bottom style="hair"/>
    </border>
    <border>
      <left style="hair"/>
      <right style="hair"/>
      <top style="hair"/>
      <bottom style="medium"/>
    </border>
    <border>
      <left style="medium"/>
      <right style="medium"/>
      <top style="medium"/>
      <bottom style="hair"/>
    </border>
    <border>
      <left style="medium"/>
      <right>
        <color indexed="63"/>
      </right>
      <top style="medium"/>
      <bottom style="hair"/>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color indexed="63"/>
      </right>
      <top style="hair"/>
      <bottom style="medium"/>
    </border>
    <border>
      <left>
        <color indexed="63"/>
      </left>
      <right style="medium"/>
      <top style="hair"/>
      <bottom style="medium"/>
    </border>
    <border>
      <left style="medium"/>
      <right>
        <color indexed="63"/>
      </right>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medium"/>
      <top>
        <color indexed="63"/>
      </top>
      <bottom style="hair"/>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26" fillId="10" borderId="0" applyNumberFormat="0" applyBorder="0" applyAlignment="0" applyProtection="0"/>
    <xf numFmtId="0" fontId="27"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0" applyNumberFormat="0" applyBorder="0" applyAlignment="0" applyProtection="0"/>
    <xf numFmtId="0" fontId="0" fillId="4"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19" fillId="0" borderId="0" applyNumberFormat="0" applyFill="0" applyBorder="0" applyAlignment="0" applyProtection="0"/>
    <xf numFmtId="0" fontId="34" fillId="12" borderId="0" applyNumberFormat="0" applyBorder="0" applyAlignment="0" applyProtection="0"/>
    <xf numFmtId="0" fontId="35" fillId="0" borderId="0" applyNumberFormat="0" applyFill="0" applyBorder="0" applyAlignment="0" applyProtection="0"/>
    <xf numFmtId="0" fontId="36" fillId="7" borderId="8" applyNumberFormat="0" applyAlignment="0" applyProtection="0"/>
    <xf numFmtId="0" fontId="37" fillId="13" borderId="8" applyNumberFormat="0" applyAlignment="0" applyProtection="0"/>
    <xf numFmtId="0" fontId="38" fillId="13" borderId="9" applyNumberFormat="0" applyAlignment="0" applyProtection="0"/>
    <xf numFmtId="0" fontId="39" fillId="0" borderId="0" applyNumberFormat="0" applyFill="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9" borderId="0" applyNumberFormat="0" applyBorder="0" applyAlignment="0" applyProtection="0"/>
    <xf numFmtId="0" fontId="24" fillId="17" borderId="0" applyNumberFormat="0" applyBorder="0" applyAlignment="0" applyProtection="0"/>
  </cellStyleXfs>
  <cellXfs count="152">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Border="1" applyAlignment="1" applyProtection="1">
      <alignment horizontal="center" vertical="center"/>
      <protection locked="0"/>
    </xf>
    <xf numFmtId="4" fontId="9"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justify" vertical="center"/>
      <protection locked="0"/>
    </xf>
    <xf numFmtId="0" fontId="9" fillId="0" borderId="0" xfId="0" applyFont="1" applyBorder="1" applyAlignment="1" applyProtection="1">
      <alignment horizontal="centerContinuous" vertical="center"/>
      <protection locked="0"/>
    </xf>
    <xf numFmtId="0" fontId="0" fillId="0" borderId="0" xfId="0" applyNumberFormat="1" applyFont="1" applyBorder="1" applyAlignment="1" applyProtection="1">
      <alignment horizontal="right" vertical="center"/>
      <protection locked="0"/>
    </xf>
    <xf numFmtId="0" fontId="4" fillId="12" borderId="0" xfId="0" applyFont="1" applyFill="1" applyBorder="1" applyAlignment="1" applyProtection="1">
      <alignment horizontal="center"/>
      <protection locked="0"/>
    </xf>
    <xf numFmtId="0" fontId="1" fillId="18" borderId="0" xfId="0" applyFont="1" applyFill="1" applyBorder="1" applyAlignment="1" applyProtection="1">
      <alignment horizontal="center"/>
      <protection locked="0"/>
    </xf>
    <xf numFmtId="4" fontId="1" fillId="12" borderId="0" xfId="0" applyNumberFormat="1"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Continuous" vertical="center"/>
      <protection locked="0"/>
    </xf>
    <xf numFmtId="0" fontId="5" fillId="6" borderId="0" xfId="0" applyFont="1" applyFill="1" applyBorder="1" applyAlignment="1" applyProtection="1">
      <alignment horizontal="center"/>
      <protection locked="0"/>
    </xf>
    <xf numFmtId="0" fontId="2" fillId="19"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0" fontId="13" fillId="0" borderId="0" xfId="0" applyFont="1" applyBorder="1" applyAlignment="1" applyProtection="1">
      <alignment horizontal="left" vertical="center"/>
      <protection locked="0"/>
    </xf>
    <xf numFmtId="4" fontId="16" fillId="6" borderId="0" xfId="0" applyNumberFormat="1" applyFont="1" applyFill="1" applyBorder="1" applyAlignment="1" applyProtection="1">
      <alignment horizontal="left" vertical="center"/>
      <protection locked="0"/>
    </xf>
    <xf numFmtId="0" fontId="16" fillId="6" borderId="0" xfId="0" applyFont="1" applyFill="1" applyBorder="1" applyAlignment="1" applyProtection="1">
      <alignment horizontal="center" vertical="center"/>
      <protection locked="0"/>
    </xf>
    <xf numFmtId="3" fontId="16" fillId="6" borderId="0" xfId="0" applyNumberFormat="1" applyFont="1" applyFill="1" applyBorder="1" applyAlignment="1" applyProtection="1">
      <alignment vertical="center"/>
      <protection locked="0"/>
    </xf>
    <xf numFmtId="4" fontId="16" fillId="6" borderId="0" xfId="0" applyNumberFormat="1" applyFont="1" applyFill="1" applyBorder="1" applyAlignment="1" applyProtection="1">
      <alignment vertical="center"/>
      <protection locked="0"/>
    </xf>
    <xf numFmtId="4" fontId="17" fillId="6" borderId="0" xfId="0" applyNumberFormat="1" applyFont="1" applyFill="1" applyBorder="1" applyAlignment="1" applyProtection="1">
      <alignment vertical="center"/>
      <protection locked="0"/>
    </xf>
    <xf numFmtId="4" fontId="14" fillId="0" borderId="0" xfId="0" applyNumberFormat="1" applyFont="1" applyFill="1" applyBorder="1" applyAlignment="1">
      <alignment horizontal="right"/>
    </xf>
    <xf numFmtId="4" fontId="9"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protection locked="0"/>
    </xf>
    <xf numFmtId="4" fontId="11"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justify" vertical="justify"/>
      <protection locked="0"/>
    </xf>
    <xf numFmtId="4" fontId="11" fillId="0" borderId="0" xfId="0" applyNumberFormat="1" applyFont="1" applyBorder="1" applyAlignment="1" applyProtection="1">
      <alignment vertical="center"/>
      <protection locked="0"/>
    </xf>
    <xf numFmtId="9" fontId="9" fillId="0" borderId="0" xfId="0" applyNumberFormat="1" applyFont="1" applyBorder="1" applyAlignment="1" applyProtection="1">
      <alignment horizontal="center"/>
      <protection locked="0"/>
    </xf>
    <xf numFmtId="0" fontId="20" fillId="0" borderId="10" xfId="0" applyFont="1" applyBorder="1" applyAlignment="1" applyProtection="1">
      <alignment/>
      <protection locked="0"/>
    </xf>
    <xf numFmtId="4" fontId="20" fillId="0" borderId="11" xfId="0" applyNumberFormat="1" applyFont="1" applyBorder="1" applyAlignment="1" applyProtection="1">
      <alignment horizontal="center" vertical="center"/>
      <protection locked="0"/>
    </xf>
    <xf numFmtId="0" fontId="20" fillId="0" borderId="11" xfId="0" applyFont="1" applyBorder="1" applyAlignment="1" applyProtection="1">
      <alignment horizontal="justify" vertical="justify"/>
      <protection locked="0"/>
    </xf>
    <xf numFmtId="4" fontId="20" fillId="0" borderId="11" xfId="0" applyNumberFormat="1" applyFont="1" applyBorder="1" applyAlignment="1" applyProtection="1">
      <alignment vertical="center"/>
      <protection locked="0"/>
    </xf>
    <xf numFmtId="0" fontId="21" fillId="0" borderId="12" xfId="0" applyFont="1" applyBorder="1" applyAlignment="1" applyProtection="1">
      <alignment/>
      <protection locked="0"/>
    </xf>
    <xf numFmtId="4" fontId="21" fillId="0" borderId="13" xfId="0" applyNumberFormat="1" applyFont="1" applyBorder="1" applyAlignment="1" applyProtection="1">
      <alignment horizontal="center" vertical="center"/>
      <protection locked="0"/>
    </xf>
    <xf numFmtId="0" fontId="21" fillId="0" borderId="13" xfId="0" applyFont="1" applyBorder="1" applyAlignment="1" applyProtection="1">
      <alignment horizontal="justify" vertical="justify"/>
      <protection locked="0"/>
    </xf>
    <xf numFmtId="4" fontId="21" fillId="0" borderId="13" xfId="0" applyNumberFormat="1" applyFont="1" applyBorder="1" applyAlignment="1" applyProtection="1">
      <alignment vertical="center"/>
      <protection locked="0"/>
    </xf>
    <xf numFmtId="0" fontId="4"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4"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Continuous" vertical="center"/>
      <protection locked="0"/>
    </xf>
    <xf numFmtId="0" fontId="2" fillId="19" borderId="0" xfId="0" applyFont="1" applyFill="1" applyBorder="1" applyAlignment="1" applyProtection="1">
      <alignment horizontal="center" wrapText="1"/>
      <protection locked="0"/>
    </xf>
    <xf numFmtId="164" fontId="2" fillId="19" borderId="0" xfId="0" applyNumberFormat="1" applyFont="1" applyFill="1" applyBorder="1" applyAlignment="1" applyProtection="1">
      <alignment horizontal="center" wrapText="1"/>
      <protection locked="0"/>
    </xf>
    <xf numFmtId="0" fontId="7" fillId="0" borderId="14" xfId="0" applyFont="1" applyBorder="1" applyAlignment="1" applyProtection="1">
      <alignment/>
      <protection locked="0"/>
    </xf>
    <xf numFmtId="4" fontId="11" fillId="0" borderId="14" xfId="0" applyNumberFormat="1" applyFont="1" applyBorder="1" applyAlignment="1" applyProtection="1">
      <alignment horizontal="center" vertical="center"/>
      <protection locked="0"/>
    </xf>
    <xf numFmtId="0" fontId="7" fillId="0" borderId="14" xfId="0" applyFont="1" applyBorder="1" applyAlignment="1" applyProtection="1">
      <alignment horizontal="justify" vertical="justify"/>
      <protection locked="0"/>
    </xf>
    <xf numFmtId="4" fontId="11" fillId="0" borderId="14" xfId="0" applyNumberFormat="1" applyFont="1" applyBorder="1" applyAlignment="1" applyProtection="1">
      <alignment vertical="center"/>
      <protection locked="0"/>
    </xf>
    <xf numFmtId="9" fontId="9" fillId="0" borderId="15" xfId="0" applyNumberFormat="1" applyFont="1" applyBorder="1" applyAlignment="1" applyProtection="1">
      <alignment horizontal="center"/>
      <protection locked="0"/>
    </xf>
    <xf numFmtId="0" fontId="10" fillId="6" borderId="16" xfId="0" applyFont="1" applyFill="1" applyBorder="1" applyAlignment="1" applyProtection="1">
      <alignment horizontal="left" vertical="center"/>
      <protection locked="0"/>
    </xf>
    <xf numFmtId="0" fontId="21" fillId="0" borderId="0" xfId="0" applyFont="1" applyFill="1" applyBorder="1" applyAlignment="1" applyProtection="1">
      <alignment/>
      <protection locked="0"/>
    </xf>
    <xf numFmtId="4" fontId="21"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justify" vertical="justify"/>
      <protection locked="0"/>
    </xf>
    <xf numFmtId="4" fontId="21" fillId="0" borderId="0" xfId="0" applyNumberFormat="1" applyFont="1" applyFill="1" applyBorder="1" applyAlignment="1" applyProtection="1">
      <alignment vertical="center"/>
      <protection locked="0"/>
    </xf>
    <xf numFmtId="9" fontId="9" fillId="0" borderId="0"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9" fontId="0" fillId="0" borderId="0" xfId="0" applyNumberFormat="1" applyFont="1" applyFill="1" applyBorder="1" applyAlignment="1" applyProtection="1">
      <alignment horizontal="center" vertical="center"/>
      <protection locked="0"/>
    </xf>
    <xf numFmtId="0" fontId="15" fillId="6" borderId="17" xfId="0" applyFont="1" applyFill="1" applyBorder="1" applyAlignment="1" applyProtection="1">
      <alignment horizontal="left" vertical="justify"/>
      <protection locked="0"/>
    </xf>
    <xf numFmtId="4" fontId="16" fillId="6" borderId="18" xfId="0" applyNumberFormat="1" applyFont="1" applyFill="1" applyBorder="1" applyAlignment="1" applyProtection="1">
      <alignment horizontal="left" vertical="center"/>
      <protection locked="0"/>
    </xf>
    <xf numFmtId="0" fontId="16" fillId="6" borderId="18" xfId="0" applyFont="1" applyFill="1" applyBorder="1" applyAlignment="1" applyProtection="1">
      <alignment horizontal="center" vertical="center"/>
      <protection locked="0"/>
    </xf>
    <xf numFmtId="3" fontId="16" fillId="6" borderId="18" xfId="0" applyNumberFormat="1" applyFont="1" applyFill="1" applyBorder="1" applyAlignment="1" applyProtection="1">
      <alignment vertical="center"/>
      <protection locked="0"/>
    </xf>
    <xf numFmtId="4" fontId="16" fillId="6" borderId="18" xfId="0" applyNumberFormat="1" applyFont="1" applyFill="1" applyBorder="1" applyAlignment="1" applyProtection="1">
      <alignment vertical="center"/>
      <protection locked="0"/>
    </xf>
    <xf numFmtId="4" fontId="17" fillId="6" borderId="18" xfId="0" applyNumberFormat="1" applyFont="1" applyFill="1" applyBorder="1" applyAlignment="1" applyProtection="1">
      <alignment vertical="center"/>
      <protection locked="0"/>
    </xf>
    <xf numFmtId="4" fontId="17" fillId="6" borderId="19" xfId="0" applyNumberFormat="1" applyFont="1" applyFill="1" applyBorder="1" applyAlignment="1" applyProtection="1">
      <alignment vertical="center"/>
      <protection locked="0"/>
    </xf>
    <xf numFmtId="0" fontId="15" fillId="6" borderId="15" xfId="0" applyFont="1" applyFill="1" applyBorder="1" applyAlignment="1" applyProtection="1">
      <alignment horizontal="left" vertical="justify"/>
      <protection locked="0"/>
    </xf>
    <xf numFmtId="4" fontId="17" fillId="6" borderId="20" xfId="0" applyNumberFormat="1" applyFont="1" applyFill="1" applyBorder="1" applyAlignment="1" applyProtection="1">
      <alignment vertical="center"/>
      <protection locked="0"/>
    </xf>
    <xf numFmtId="0" fontId="15" fillId="6" borderId="21" xfId="0" applyFont="1" applyFill="1" applyBorder="1" applyAlignment="1" applyProtection="1">
      <alignment horizontal="left" vertical="justify"/>
      <protection locked="0"/>
    </xf>
    <xf numFmtId="4" fontId="16" fillId="6" borderId="14" xfId="0" applyNumberFormat="1" applyFont="1" applyFill="1" applyBorder="1" applyAlignment="1" applyProtection="1">
      <alignment horizontal="left" vertical="center"/>
      <protection locked="0"/>
    </xf>
    <xf numFmtId="0" fontId="16" fillId="6" borderId="14" xfId="0" applyFont="1" applyFill="1" applyBorder="1" applyAlignment="1" applyProtection="1">
      <alignment horizontal="center" vertical="center"/>
      <protection locked="0"/>
    </xf>
    <xf numFmtId="3" fontId="16" fillId="6" borderId="14" xfId="0" applyNumberFormat="1" applyFont="1" applyFill="1" applyBorder="1" applyAlignment="1" applyProtection="1">
      <alignment vertical="center"/>
      <protection locked="0"/>
    </xf>
    <xf numFmtId="4" fontId="16" fillId="6" borderId="14" xfId="0" applyNumberFormat="1" applyFont="1" applyFill="1" applyBorder="1" applyAlignment="1" applyProtection="1">
      <alignment vertical="center"/>
      <protection locked="0"/>
    </xf>
    <xf numFmtId="4" fontId="17" fillId="6" borderId="14" xfId="0" applyNumberFormat="1" applyFont="1" applyFill="1" applyBorder="1" applyAlignment="1" applyProtection="1">
      <alignment vertical="center"/>
      <protection locked="0"/>
    </xf>
    <xf numFmtId="4" fontId="17" fillId="6" borderId="22" xfId="0" applyNumberFormat="1" applyFont="1" applyFill="1" applyBorder="1" applyAlignment="1" applyProtection="1">
      <alignment vertical="center"/>
      <protection locked="0"/>
    </xf>
    <xf numFmtId="0" fontId="10" fillId="0" borderId="0" xfId="0" applyFont="1" applyAlignment="1">
      <alignment horizontal="center"/>
    </xf>
    <xf numFmtId="0" fontId="0" fillId="0" borderId="0" xfId="0" applyFont="1" applyAlignment="1">
      <alignment/>
    </xf>
    <xf numFmtId="0" fontId="0" fillId="0" borderId="0" xfId="0" applyAlignment="1">
      <alignment/>
    </xf>
    <xf numFmtId="0" fontId="1" fillId="18" borderId="0" xfId="0" applyFont="1" applyFill="1" applyBorder="1" applyAlignment="1" applyProtection="1">
      <alignment/>
      <protection locked="0"/>
    </xf>
    <xf numFmtId="0" fontId="3" fillId="0" borderId="0" xfId="0" applyFont="1" applyBorder="1" applyAlignment="1">
      <alignment/>
    </xf>
    <xf numFmtId="0" fontId="3" fillId="0" borderId="0" xfId="0" applyFont="1" applyAlignment="1">
      <alignment/>
    </xf>
    <xf numFmtId="0" fontId="2" fillId="19" borderId="0" xfId="0" applyFont="1" applyFill="1" applyBorder="1" applyAlignment="1" applyProtection="1">
      <alignment/>
      <protection locked="0"/>
    </xf>
    <xf numFmtId="0" fontId="8" fillId="6" borderId="0" xfId="0" applyFont="1" applyFill="1" applyBorder="1" applyAlignment="1" applyProtection="1">
      <alignment/>
      <protection locked="0"/>
    </xf>
    <xf numFmtId="0" fontId="6" fillId="6" borderId="0" xfId="0" applyFont="1" applyFill="1" applyBorder="1" applyAlignment="1" applyProtection="1">
      <alignment/>
      <protection locked="0"/>
    </xf>
    <xf numFmtId="0" fontId="6" fillId="0" borderId="0" xfId="0" applyFont="1" applyFill="1" applyBorder="1" applyAlignment="1">
      <alignment/>
    </xf>
    <xf numFmtId="0" fontId="6" fillId="6" borderId="0" xfId="0" applyFont="1" applyFill="1" applyAlignment="1">
      <alignment/>
    </xf>
    <xf numFmtId="0" fontId="0" fillId="0" borderId="20" xfId="0" applyFont="1" applyBorder="1" applyAlignment="1" applyProtection="1">
      <alignment/>
      <protection locked="0"/>
    </xf>
    <xf numFmtId="4" fontId="11" fillId="0" borderId="14" xfId="0" applyNumberFormat="1" applyFont="1" applyBorder="1" applyAlignment="1" applyProtection="1">
      <alignment/>
      <protection locked="0"/>
    </xf>
    <xf numFmtId="0" fontId="0" fillId="0" borderId="0" xfId="0" applyFont="1" applyBorder="1" applyAlignment="1" applyProtection="1">
      <alignment/>
      <protection locked="0"/>
    </xf>
    <xf numFmtId="4" fontId="11" fillId="0" borderId="0" xfId="0" applyNumberFormat="1" applyFont="1" applyBorder="1" applyAlignment="1" applyProtection="1">
      <alignment/>
      <protection locked="0"/>
    </xf>
    <xf numFmtId="4" fontId="20" fillId="0" borderId="11" xfId="0" applyNumberFormat="1" applyFont="1" applyBorder="1" applyAlignment="1" applyProtection="1">
      <alignment/>
      <protection locked="0"/>
    </xf>
    <xf numFmtId="4" fontId="20" fillId="0" borderId="23" xfId="0" applyNumberFormat="1" applyFont="1" applyBorder="1" applyAlignment="1" applyProtection="1">
      <alignment/>
      <protection locked="0"/>
    </xf>
    <xf numFmtId="0" fontId="0" fillId="0" borderId="0" xfId="0" applyFont="1" applyFill="1" applyBorder="1" applyAlignment="1" applyProtection="1">
      <alignment/>
      <protection locked="0"/>
    </xf>
    <xf numFmtId="4" fontId="21" fillId="0" borderId="0" xfId="0" applyNumberFormat="1" applyFont="1" applyFill="1" applyBorder="1" applyAlignment="1" applyProtection="1">
      <alignment/>
      <protection locked="0"/>
    </xf>
    <xf numFmtId="0" fontId="0" fillId="0" borderId="0" xfId="0" applyFill="1" applyAlignment="1">
      <alignment/>
    </xf>
    <xf numFmtId="0" fontId="10" fillId="20" borderId="16" xfId="0" applyFont="1" applyFill="1" applyBorder="1" applyAlignment="1" applyProtection="1">
      <alignment/>
      <protection locked="0"/>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1" fillId="0" borderId="0" xfId="0" applyFont="1" applyFill="1" applyBorder="1" applyAlignment="1" applyProtection="1">
      <alignment/>
      <protection locked="0"/>
    </xf>
    <xf numFmtId="0" fontId="3" fillId="0" borderId="0" xfId="0" applyFont="1" applyFill="1" applyBorder="1" applyAlignment="1">
      <alignment/>
    </xf>
    <xf numFmtId="0" fontId="3" fillId="0" borderId="0" xfId="0"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21" fillId="0" borderId="24" xfId="0" applyFont="1" applyBorder="1" applyAlignment="1" applyProtection="1">
      <alignment/>
      <protection locked="0"/>
    </xf>
    <xf numFmtId="4" fontId="21" fillId="0" borderId="25" xfId="0" applyNumberFormat="1" applyFont="1" applyBorder="1" applyAlignment="1" applyProtection="1">
      <alignment horizontal="center" vertical="center"/>
      <protection locked="0"/>
    </xf>
    <xf numFmtId="0" fontId="21" fillId="0" borderId="25" xfId="0" applyFont="1" applyBorder="1" applyAlignment="1" applyProtection="1">
      <alignment horizontal="justify" vertical="justify"/>
      <protection locked="0"/>
    </xf>
    <xf numFmtId="4" fontId="21" fillId="0" borderId="25" xfId="0" applyNumberFormat="1" applyFont="1" applyBorder="1" applyAlignment="1" applyProtection="1">
      <alignment/>
      <protection locked="0"/>
    </xf>
    <xf numFmtId="4" fontId="21" fillId="0" borderId="25" xfId="0" applyNumberFormat="1" applyFont="1" applyBorder="1" applyAlignment="1" applyProtection="1">
      <alignment vertical="center"/>
      <protection locked="0"/>
    </xf>
    <xf numFmtId="4" fontId="21" fillId="0" borderId="26" xfId="0" applyNumberFormat="1" applyFont="1" applyBorder="1" applyAlignment="1" applyProtection="1">
      <alignment/>
      <protection locked="0"/>
    </xf>
    <xf numFmtId="0" fontId="0" fillId="0" borderId="0" xfId="0" applyFont="1" applyBorder="1" applyAlignment="1" applyProtection="1">
      <alignment/>
      <protection locked="0"/>
    </xf>
    <xf numFmtId="4" fontId="20" fillId="0" borderId="11" xfId="0" applyNumberFormat="1" applyFont="1" applyBorder="1" applyAlignment="1" applyProtection="1">
      <alignment/>
      <protection locked="0"/>
    </xf>
    <xf numFmtId="4" fontId="20" fillId="0" borderId="23" xfId="0" applyNumberFormat="1" applyFont="1" applyBorder="1" applyAlignment="1" applyProtection="1">
      <alignment/>
      <protection locked="0"/>
    </xf>
    <xf numFmtId="4" fontId="21" fillId="0" borderId="13" xfId="0" applyNumberFormat="1" applyFont="1" applyBorder="1" applyAlignment="1" applyProtection="1">
      <alignment/>
      <protection locked="0"/>
    </xf>
    <xf numFmtId="4" fontId="21" fillId="0" borderId="27" xfId="0" applyNumberFormat="1" applyFont="1" applyBorder="1" applyAlignment="1" applyProtection="1">
      <alignment/>
      <protection locked="0"/>
    </xf>
    <xf numFmtId="0" fontId="21" fillId="0" borderId="25" xfId="0" applyFont="1" applyFill="1" applyBorder="1" applyAlignment="1" applyProtection="1">
      <alignment horizontal="center" vertical="justify"/>
      <protection locked="0"/>
    </xf>
    <xf numFmtId="0" fontId="0" fillId="0" borderId="28" xfId="0" applyBorder="1" applyAlignment="1">
      <alignment horizontal="center" vertical="center" wrapText="1"/>
    </xf>
    <xf numFmtId="4" fontId="0" fillId="0" borderId="28" xfId="0" applyNumberFormat="1" applyFont="1" applyBorder="1" applyAlignment="1" applyProtection="1">
      <alignment vertical="center"/>
      <protection locked="0"/>
    </xf>
    <xf numFmtId="0" fontId="0" fillId="0" borderId="29" xfId="0" applyBorder="1" applyAlignment="1">
      <alignment horizontal="center" vertical="center" wrapText="1"/>
    </xf>
    <xf numFmtId="4" fontId="0" fillId="0" borderId="29" xfId="0" applyNumberFormat="1" applyFont="1" applyBorder="1" applyAlignment="1" applyProtection="1">
      <alignment vertical="center"/>
      <protection locked="0"/>
    </xf>
    <xf numFmtId="9" fontId="0" fillId="0" borderId="30" xfId="0" applyNumberFormat="1" applyFont="1" applyBorder="1" applyAlignment="1" applyProtection="1">
      <alignment horizontal="center" vertical="center"/>
      <protection locked="0"/>
    </xf>
    <xf numFmtId="0" fontId="4" fillId="0" borderId="31" xfId="0" applyFont="1" applyBorder="1" applyAlignment="1">
      <alignment horizontal="center" vertical="center" wrapText="1"/>
    </xf>
    <xf numFmtId="0" fontId="0" fillId="0" borderId="32" xfId="0" applyBorder="1" applyAlignment="1">
      <alignment horizontal="left" vertical="center" wrapText="1"/>
    </xf>
    <xf numFmtId="4" fontId="0" fillId="0" borderId="33" xfId="0" applyNumberFormat="1" applyFont="1" applyBorder="1" applyAlignment="1" applyProtection="1">
      <alignment vertical="center"/>
      <protection locked="0"/>
    </xf>
    <xf numFmtId="0" fontId="0" fillId="0" borderId="34" xfId="0" applyBorder="1" applyAlignment="1">
      <alignment horizontal="left" vertical="center" wrapText="1"/>
    </xf>
    <xf numFmtId="4" fontId="0" fillId="0" borderId="35" xfId="0" applyNumberFormat="1" applyFont="1" applyBorder="1" applyAlignment="1" applyProtection="1">
      <alignment vertical="center"/>
      <protection locked="0"/>
    </xf>
    <xf numFmtId="0" fontId="0" fillId="0" borderId="36" xfId="0" applyFont="1" applyBorder="1" applyAlignment="1">
      <alignment horizontal="center" vertical="center" wrapText="1"/>
    </xf>
    <xf numFmtId="9" fontId="0" fillId="0" borderId="37" xfId="0" applyNumberFormat="1" applyFont="1" applyBorder="1" applyAlignment="1" applyProtection="1">
      <alignment horizontal="center" vertical="center"/>
      <protection locked="0"/>
    </xf>
    <xf numFmtId="0" fontId="22" fillId="0" borderId="0" xfId="0" applyFont="1" applyAlignment="1">
      <alignment/>
    </xf>
    <xf numFmtId="0" fontId="21" fillId="0" borderId="0" xfId="0" applyFont="1" applyBorder="1" applyAlignment="1" applyProtection="1">
      <alignment/>
      <protection locked="0"/>
    </xf>
    <xf numFmtId="4" fontId="21"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justify" vertical="justify"/>
      <protection locked="0"/>
    </xf>
    <xf numFmtId="0" fontId="21" fillId="0" borderId="0" xfId="0" applyFont="1" applyFill="1" applyBorder="1" applyAlignment="1" applyProtection="1">
      <alignment horizontal="center" vertical="justify"/>
      <protection locked="0"/>
    </xf>
    <xf numFmtId="0" fontId="4" fillId="0" borderId="38" xfId="0" applyFont="1"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center" vertical="center" wrapText="1"/>
    </xf>
    <xf numFmtId="4" fontId="0" fillId="0" borderId="40" xfId="0" applyNumberFormat="1" applyFont="1" applyBorder="1" applyAlignment="1" applyProtection="1">
      <alignment vertical="center"/>
      <protection locked="0"/>
    </xf>
    <xf numFmtId="4" fontId="0" fillId="0" borderId="41" xfId="0" applyNumberFormat="1" applyFont="1" applyBorder="1" applyAlignment="1" applyProtection="1">
      <alignment vertical="center"/>
      <protection locked="0"/>
    </xf>
    <xf numFmtId="9" fontId="0" fillId="0" borderId="42" xfId="0" applyNumberFormat="1" applyFont="1" applyBorder="1" applyAlignment="1" applyProtection="1">
      <alignment horizontal="center" vertical="center"/>
      <protection locked="0"/>
    </xf>
    <xf numFmtId="0" fontId="4" fillId="0" borderId="21" xfId="0" applyFont="1"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center" vertical="center" wrapText="1"/>
    </xf>
    <xf numFmtId="4" fontId="0" fillId="0" borderId="44" xfId="0" applyNumberFormat="1" applyFont="1" applyBorder="1" applyAlignment="1" applyProtection="1">
      <alignment vertical="center"/>
      <protection locked="0"/>
    </xf>
    <xf numFmtId="4" fontId="0" fillId="0" borderId="45" xfId="0" applyNumberFormat="1" applyFont="1" applyBorder="1" applyAlignment="1" applyProtection="1">
      <alignment vertical="center"/>
      <protection locked="0"/>
    </xf>
    <xf numFmtId="9" fontId="0" fillId="0" borderId="46" xfId="0" applyNumberFormat="1" applyFont="1" applyBorder="1" applyAlignment="1" applyProtection="1">
      <alignment horizontal="center" vertical="center"/>
      <protection locked="0"/>
    </xf>
    <xf numFmtId="4" fontId="21" fillId="0" borderId="25" xfId="0" applyNumberFormat="1" applyFont="1" applyFill="1" applyBorder="1" applyAlignment="1" applyProtection="1">
      <alignment horizontal="right" vertical="justify"/>
      <protection locked="0"/>
    </xf>
    <xf numFmtId="4" fontId="21" fillId="0" borderId="26" xfId="0" applyNumberFormat="1" applyFont="1" applyFill="1" applyBorder="1" applyAlignment="1" applyProtection="1">
      <alignment horizontal="right" vertical="justify"/>
      <protection locked="0"/>
    </xf>
    <xf numFmtId="0" fontId="0" fillId="0" borderId="17" xfId="0" applyFont="1" applyBorder="1" applyAlignment="1">
      <alignment horizontal="center" vertical="center" wrapText="1"/>
    </xf>
    <xf numFmtId="0" fontId="0" fillId="0" borderId="47" xfId="0" applyBorder="1" applyAlignment="1">
      <alignment horizontal="left" vertical="center" wrapText="1"/>
    </xf>
    <xf numFmtId="0" fontId="0" fillId="0" borderId="48" xfId="0" applyBorder="1" applyAlignment="1">
      <alignment horizontal="center" vertical="center" wrapText="1"/>
    </xf>
    <xf numFmtId="4" fontId="0" fillId="0" borderId="48" xfId="0" applyNumberFormat="1" applyFont="1" applyBorder="1" applyAlignment="1" applyProtection="1">
      <alignment vertical="center"/>
      <protection locked="0"/>
    </xf>
    <xf numFmtId="4" fontId="0" fillId="0" borderId="49" xfId="0" applyNumberFormat="1" applyFont="1" applyBorder="1" applyAlignment="1" applyProtection="1">
      <alignment vertical="center"/>
      <protection locked="0"/>
    </xf>
    <xf numFmtId="9" fontId="0" fillId="0" borderId="19" xfId="0" applyNumberFormat="1" applyFont="1" applyBorder="1" applyAlignment="1" applyProtection="1">
      <alignment horizontal="center" vertical="center"/>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48</xdr:row>
      <xdr:rowOff>0</xdr:rowOff>
    </xdr:from>
    <xdr:to>
      <xdr:col>1</xdr:col>
      <xdr:colOff>647700</xdr:colOff>
      <xdr:row>48</xdr:row>
      <xdr:rowOff>0</xdr:rowOff>
    </xdr:to>
    <xdr:sp>
      <xdr:nvSpPr>
        <xdr:cNvPr id="1" name="Text Box 49"/>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 name="Text Box 50"/>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 name="Text Box 6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 name="Text Box 6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 name="Text Box 6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 name="Text Box 6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 name="Text Box 6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 name="Text Box 6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 name="Text Box 6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 name="Text Box 6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 name="Text Box 6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 name="Text Box 6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 name="Text Box 7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 name="Text Box 7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 name="Text Box 7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 name="Text Box 7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 name="Text Box 7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 name="Text Box 7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 name="Text Box 7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 name="Text Box 7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 name="Text Box 7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 name="Text Box 7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 name="Text Box 8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 name="Text Box 8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 name="Text Box 8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 name="Text Box 8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 name="Text Box 8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 name="Text Box 8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 name="Text Box 8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 name="Text Box 8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 name="Text Box 8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 name="Text Box 8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 name="Text Box 9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4" name="Text Box 9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5" name="Text Box 9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6" name="Text Box 9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7" name="Text Box 9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8" name="Text Box 9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9" name="Text Box 9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0" name="Text Box 9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41" name="Text Box 9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2" name="Text Box 9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43" name="Text Box 10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4" name="Text Box 10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45" name="Text Box 10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6" name="Text Box 10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47" name="Text Box 10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48" name="Text Box 10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49" name="Text Box 10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50" name="Text Box 10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1" name="Text Box 10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52" name="Text Box 10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3" name="Text Box 11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54" name="Text Box 11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5" name="Text Box 11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56" name="Text Box 11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7" name="Text Box 11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58" name="Text Box 11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59" name="Text Box 11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0" name="Text Box 11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61" name="Text Box 11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2" name="Text Box 11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63" name="Text Box 12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4" name="Text Box 12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65" name="Text Box 12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6" name="Text Box 12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67" name="Text Box 12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68" name="Text Box 12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69" name="Text Box 12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70" name="Text Box 12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1" name="Text Box 12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72" name="Text Box 12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3" name="Text Box 13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74" name="Text Box 13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5" name="Text Box 13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76" name="Text Box 13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7" name="Text Box 13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78" name="Text Box 13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79" name="Text Box 13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0" name="Text Box 13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81" name="Text Box 13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2" name="Text Box 13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83" name="Text Box 14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4" name="Text Box 14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85" name="Text Box 14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6" name="Text Box 14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87" name="Text Box 14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88" name="Text Box 14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89" name="Text Box 14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90" name="Text Box 14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1" name="Text Box 14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92" name="Text Box 14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3" name="Text Box 15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94" name="Text Box 15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5" name="Text Box 15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96" name="Text Box 15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7" name="Text Box 15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98" name="Text Box 15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99" name="Text Box 15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0" name="Text Box 15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01" name="Text Box 15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2" name="Text Box 15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03" name="Text Box 16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4" name="Text Box 16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05" name="Text Box 16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6" name="Text Box 16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07" name="Text Box 16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08" name="Text Box 16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09" name="Text Box 16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10" name="Text Box 16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1" name="Text Box 16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12" name="Text Box 16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3" name="Text Box 17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14" name="Text Box 17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5" name="Text Box 17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16" name="Text Box 17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7" name="Text Box 17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18" name="Text Box 17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19" name="Text Box 17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0" name="Text Box 17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21" name="Text Box 17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2" name="Text Box 17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23" name="Text Box 18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4" name="Text Box 18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25" name="Text Box 18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6" name="Text Box 18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27" name="Text Box 18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28" name="Text Box 18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29" name="Text Box 18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30" name="Text Box 18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1" name="Text Box 18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32" name="Text Box 18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3" name="Text Box 19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34" name="Text Box 19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5" name="Text Box 19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36" name="Text Box 19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7" name="Text Box 19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38" name="Text Box 19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39" name="Text Box 19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0" name="Text Box 19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41" name="Text Box 19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2" name="Text Box 19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43" name="Text Box 20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4" name="Text Box 20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45" name="Text Box 20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6" name="Text Box 20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47" name="Text Box 20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48" name="Text Box 20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49" name="Text Box 20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50" name="Text Box 20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1" name="Text Box 20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52" name="Text Box 20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3" name="Text Box 21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54" name="Text Box 21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5" name="Text Box 21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56" name="Text Box 21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7" name="Text Box 21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58" name="Text Box 21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59" name="Text Box 21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0" name="Text Box 21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61" name="Text Box 21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2" name="Text Box 21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63" name="Text Box 22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4" name="Text Box 22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65" name="Text Box 22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6" name="Text Box 22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67" name="Text Box 22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68" name="Text Box 22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69" name="Text Box 22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70" name="Text Box 22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1" name="Text Box 22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72" name="Text Box 22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3" name="Text Box 23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74" name="Text Box 23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5" name="Text Box 23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76" name="Text Box 23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7" name="Text Box 23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78" name="Text Box 23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79" name="Text Box 23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0" name="Text Box 23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81" name="Text Box 23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2" name="Text Box 23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83" name="Text Box 24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4" name="Text Box 24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85" name="Text Box 24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6" name="Text Box 24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87" name="Text Box 24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88" name="Text Box 24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89" name="Text Box 24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90" name="Text Box 24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1" name="Text Box 24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92" name="Text Box 24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3" name="Text Box 25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94" name="Text Box 25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5" name="Text Box 25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96" name="Text Box 25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7" name="Text Box 25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198" name="Text Box 25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199" name="Text Box 25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0" name="Text Box 25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01" name="Text Box 25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2" name="Text Box 25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03" name="Text Box 26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4" name="Text Box 26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05" name="Text Box 26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6" name="Text Box 26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07" name="Text Box 26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08" name="Text Box 26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09" name="Text Box 26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10" name="Text Box 26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1" name="Text Box 26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12" name="Text Box 26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3" name="Text Box 27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14" name="Text Box 27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5" name="Text Box 27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16" name="Text Box 27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7" name="Text Box 27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18" name="Text Box 27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19" name="Text Box 27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0" name="Text Box 27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21" name="Text Box 27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2" name="Text Box 27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23" name="Text Box 28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4" name="Text Box 28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25" name="Text Box 28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6" name="Text Box 28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27" name="Text Box 28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28" name="Text Box 28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29" name="Text Box 28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30" name="Text Box 28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1" name="Text Box 28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32" name="Text Box 28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3" name="Text Box 29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34" name="Text Box 29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5" name="Text Box 29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36" name="Text Box 29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7" name="Text Box 29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38" name="Text Box 29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39" name="Text Box 29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0" name="Text Box 29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41" name="Text Box 29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2" name="Text Box 29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43" name="Text Box 30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4" name="Text Box 30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45" name="Text Box 30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6" name="Text Box 30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47" name="Text Box 30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48" name="Text Box 30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49" name="Text Box 30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50" name="Text Box 30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1" name="Text Box 30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52" name="Text Box 30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3" name="Text Box 31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54" name="Text Box 31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5" name="Text Box 31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56" name="Text Box 31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7" name="Text Box 31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58" name="Text Box 31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59" name="Text Box 31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0" name="Text Box 31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61" name="Text Box 31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2" name="Text Box 31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63" name="Text Box 32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4" name="Text Box 32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65" name="Text Box 32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6" name="Text Box 32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67" name="Text Box 32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68" name="Text Box 32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69" name="Text Box 32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70" name="Text Box 32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1" name="Text Box 32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72" name="Text Box 32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3" name="Text Box 33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74" name="Text Box 33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5" name="Text Box 33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76" name="Text Box 33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7" name="Text Box 33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78" name="Text Box 33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79" name="Text Box 33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0" name="Text Box 33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81" name="Text Box 33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2" name="Text Box 33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83" name="Text Box 34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4" name="Text Box 34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85" name="Text Box 34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6" name="Text Box 34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87" name="Text Box 34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88" name="Text Box 34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89" name="Text Box 34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90" name="Text Box 34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1" name="Text Box 34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92" name="Text Box 34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3" name="Text Box 35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94" name="Text Box 35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5" name="Text Box 35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96" name="Text Box 35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7" name="Text Box 36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298" name="Text Box 36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299" name="Text Box 36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0" name="Text Box 36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01" name="Text Box 36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2" name="Text Box 36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03" name="Text Box 36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4" name="Text Box 36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05" name="Text Box 36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6" name="Text Box 36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07" name="Text Box 37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08" name="Text Box 37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09" name="Text Box 37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10" name="Text Box 37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1" name="Text Box 37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12" name="Text Box 37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3" name="Text Box 37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14" name="Text Box 37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5" name="Text Box 37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16" name="Text Box 37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7" name="Text Box 38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18" name="Text Box 38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19" name="Text Box 38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0" name="Text Box 38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21" name="Text Box 38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2" name="Text Box 38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23" name="Text Box 38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4" name="Text Box 38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25" name="Text Box 38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6" name="Text Box 38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27" name="Text Box 39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28" name="Text Box 39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29" name="Text Box 39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30" name="Text Box 39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1" name="Text Box 394"/>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32" name="Text Box 395"/>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3" name="Text Box 396"/>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34" name="Text Box 397"/>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5" name="Text Box 398"/>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36" name="Text Box 399"/>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7" name="Text Box 400"/>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38" name="Text Box 401"/>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twoCellAnchor>
    <xdr:from>
      <xdr:col>0</xdr:col>
      <xdr:colOff>228600</xdr:colOff>
      <xdr:row>48</xdr:row>
      <xdr:rowOff>0</xdr:rowOff>
    </xdr:from>
    <xdr:to>
      <xdr:col>1</xdr:col>
      <xdr:colOff>647700</xdr:colOff>
      <xdr:row>48</xdr:row>
      <xdr:rowOff>0</xdr:rowOff>
    </xdr:to>
    <xdr:sp>
      <xdr:nvSpPr>
        <xdr:cNvPr id="339" name="Text Box 402"/>
        <xdr:cNvSpPr txBox="1">
          <a:spLocks noChangeArrowheads="1"/>
        </xdr:cNvSpPr>
      </xdr:nvSpPr>
      <xdr:spPr>
        <a:xfrm>
          <a:off x="228600" y="19040475"/>
          <a:ext cx="895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vypracoval:</a:t>
          </a:r>
          <a:r>
            <a:rPr lang="en-US" cap="none" sz="1000" b="1"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datum:
</a:t>
          </a:r>
          <a:r>
            <a:rPr lang="en-US" cap="none" sz="1000" b="0" i="0" u="none" baseline="0">
              <a:solidFill>
                <a:srgbClr val="000000"/>
              </a:solidFill>
              <a:latin typeface="Arial CE"/>
              <a:ea typeface="Arial CE"/>
              <a:cs typeface="Arial CE"/>
            </a:rPr>
            <a:t>místo:</a:t>
          </a:r>
        </a:p>
      </xdr:txBody>
    </xdr:sp>
    <xdr:clientData/>
  </xdr:twoCellAnchor>
  <xdr:twoCellAnchor>
    <xdr:from>
      <xdr:col>1</xdr:col>
      <xdr:colOff>609600</xdr:colOff>
      <xdr:row>48</xdr:row>
      <xdr:rowOff>0</xdr:rowOff>
    </xdr:from>
    <xdr:to>
      <xdr:col>2</xdr:col>
      <xdr:colOff>238125</xdr:colOff>
      <xdr:row>48</xdr:row>
      <xdr:rowOff>0</xdr:rowOff>
    </xdr:to>
    <xdr:sp>
      <xdr:nvSpPr>
        <xdr:cNvPr id="340" name="Text Box 403"/>
        <xdr:cNvSpPr txBox="1">
          <a:spLocks noChangeArrowheads="1"/>
        </xdr:cNvSpPr>
      </xdr:nvSpPr>
      <xdr:spPr>
        <a:xfrm>
          <a:off x="1085850" y="19040475"/>
          <a:ext cx="2200275" cy="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Ing. Radim Zym
</a:t>
          </a:r>
          <a:r>
            <a:rPr lang="en-US" cap="none" sz="1000" b="1" i="0" u="none" baseline="0">
              <a:solidFill>
                <a:srgbClr val="000000"/>
              </a:solidFill>
              <a:latin typeface="Arial CE"/>
              <a:ea typeface="Arial CE"/>
              <a:cs typeface="Arial CE"/>
            </a:rPr>
            <a:t>. 2001
</a:t>
          </a:r>
          <a:r>
            <a:rPr lang="en-US" cap="none" sz="1000" b="1" i="0" u="none" baseline="0">
              <a:solidFill>
                <a:srgbClr val="000000"/>
              </a:solidFill>
              <a:latin typeface="Arial CE"/>
              <a:ea typeface="Arial CE"/>
              <a:cs typeface="Arial CE"/>
            </a:rPr>
            <a:t>Český Těšín</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O49"/>
  <sheetViews>
    <sheetView tabSelected="1" view="pageBreakPreview" zoomScale="85" zoomScaleNormal="85" zoomScaleSheetLayoutView="85" zoomScalePageLayoutView="0" workbookViewId="0" topLeftCell="A4">
      <selection activeCell="S39" sqref="S39"/>
    </sheetView>
  </sheetViews>
  <sheetFormatPr defaultColWidth="9.00390625" defaultRowHeight="12.75"/>
  <cols>
    <col min="1" max="1" width="6.25390625" style="3" customWidth="1"/>
    <col min="2" max="2" width="33.75390625" style="76" customWidth="1"/>
    <col min="3" max="3" width="15.00390625" style="4" customWidth="1"/>
    <col min="4" max="4" width="5.75390625" style="4" customWidth="1"/>
    <col min="5" max="5" width="10.75390625" style="1" customWidth="1"/>
    <col min="6" max="6" width="9.75390625" style="1" customWidth="1"/>
    <col min="7" max="7" width="10.75390625" style="2" customWidth="1"/>
    <col min="8" max="8" width="13.00390625" style="2" customWidth="1"/>
    <col min="9" max="9" width="11.75390625" style="76" customWidth="1"/>
    <col min="10" max="10" width="13.00390625" style="76" customWidth="1"/>
    <col min="11" max="11" width="5.75390625" style="77" customWidth="1"/>
    <col min="12" max="16384" width="9.125" style="77" customWidth="1"/>
  </cols>
  <sheetData>
    <row r="1" spans="1:11" ht="20.25">
      <c r="A1" s="5"/>
      <c r="B1" s="19"/>
      <c r="C1" s="6"/>
      <c r="D1" s="7"/>
      <c r="E1" s="25"/>
      <c r="F1" s="26"/>
      <c r="G1" s="25"/>
      <c r="H1" s="26"/>
      <c r="I1" s="25"/>
      <c r="J1" s="6"/>
      <c r="K1" s="8"/>
    </row>
    <row r="2" spans="1:11" ht="20.25">
      <c r="A2" s="5"/>
      <c r="B2" s="19" t="s">
        <v>58</v>
      </c>
      <c r="C2" s="6"/>
      <c r="D2" s="7"/>
      <c r="E2" s="25"/>
      <c r="F2" s="26"/>
      <c r="G2" s="25"/>
      <c r="H2" s="26"/>
      <c r="I2" s="25"/>
      <c r="J2" s="6"/>
      <c r="K2" s="8"/>
    </row>
    <row r="3" spans="1:11" ht="20.25">
      <c r="A3" s="5"/>
      <c r="B3" s="19" t="s">
        <v>59</v>
      </c>
      <c r="C3" s="6"/>
      <c r="D3" s="7"/>
      <c r="E3" s="25"/>
      <c r="F3" s="26"/>
      <c r="G3" s="25"/>
      <c r="H3" s="26"/>
      <c r="I3" s="25"/>
      <c r="J3" s="6"/>
      <c r="K3" s="8"/>
    </row>
    <row r="4" spans="1:11" ht="21" thickBot="1">
      <c r="A4" s="5"/>
      <c r="B4" s="19" t="s">
        <v>60</v>
      </c>
      <c r="C4" s="6"/>
      <c r="D4" s="7"/>
      <c r="E4" s="25"/>
      <c r="F4" s="26"/>
      <c r="G4" s="25"/>
      <c r="H4" s="26"/>
      <c r="I4" s="25"/>
      <c r="J4" s="6"/>
      <c r="K4" s="8"/>
    </row>
    <row r="5" spans="1:11" ht="24.75" customHeight="1" thickBot="1">
      <c r="A5" s="5"/>
      <c r="B5" s="51" t="s">
        <v>26</v>
      </c>
      <c r="C5" s="6"/>
      <c r="D5" s="7"/>
      <c r="E5" s="6"/>
      <c r="F5" s="6"/>
      <c r="G5" s="6"/>
      <c r="H5" s="6"/>
      <c r="I5" s="6"/>
      <c r="J5" s="6"/>
      <c r="K5" s="8"/>
    </row>
    <row r="6" spans="1:15" s="80" customFormat="1" ht="34.5" customHeight="1">
      <c r="A6" s="10" t="s">
        <v>0</v>
      </c>
      <c r="B6" s="78" t="s">
        <v>1</v>
      </c>
      <c r="C6" s="11" t="s">
        <v>2</v>
      </c>
      <c r="D6" s="11" t="s">
        <v>3</v>
      </c>
      <c r="E6" s="12" t="s">
        <v>6</v>
      </c>
      <c r="F6" s="12" t="s">
        <v>7</v>
      </c>
      <c r="G6" s="12" t="s">
        <v>8</v>
      </c>
      <c r="H6" s="12" t="s">
        <v>9</v>
      </c>
      <c r="I6" s="12" t="s">
        <v>10</v>
      </c>
      <c r="J6" s="12" t="s">
        <v>11</v>
      </c>
      <c r="K6" s="13" t="s">
        <v>12</v>
      </c>
      <c r="L6" s="79"/>
      <c r="M6" s="79"/>
      <c r="N6" s="79"/>
      <c r="O6" s="79"/>
    </row>
    <row r="7" spans="1:15" s="85" customFormat="1" ht="15" customHeight="1" thickBot="1">
      <c r="A7" s="14"/>
      <c r="B7" s="81" t="s">
        <v>4</v>
      </c>
      <c r="C7" s="15"/>
      <c r="D7" s="15"/>
      <c r="E7" s="44"/>
      <c r="F7" s="44"/>
      <c r="G7" s="45"/>
      <c r="H7" s="45"/>
      <c r="I7" s="82"/>
      <c r="J7" s="82"/>
      <c r="K7" s="83"/>
      <c r="L7" s="84"/>
      <c r="M7" s="84"/>
      <c r="N7" s="84"/>
      <c r="O7" s="84"/>
    </row>
    <row r="8" spans="1:11" ht="76.5">
      <c r="A8" s="120" t="s">
        <v>27</v>
      </c>
      <c r="B8" s="121" t="s">
        <v>28</v>
      </c>
      <c r="C8" s="115" t="s">
        <v>29</v>
      </c>
      <c r="D8" s="115">
        <v>1</v>
      </c>
      <c r="E8" s="116"/>
      <c r="F8" s="116"/>
      <c r="G8" s="116"/>
      <c r="H8" s="116"/>
      <c r="I8" s="116"/>
      <c r="J8" s="122"/>
      <c r="K8" s="119">
        <v>0.21</v>
      </c>
    </row>
    <row r="9" spans="1:11" ht="90" thickBot="1">
      <c r="A9" s="138" t="s">
        <v>30</v>
      </c>
      <c r="B9" s="139" t="s">
        <v>31</v>
      </c>
      <c r="C9" s="140" t="s">
        <v>29</v>
      </c>
      <c r="D9" s="140">
        <v>1</v>
      </c>
      <c r="E9" s="141"/>
      <c r="F9" s="141"/>
      <c r="G9" s="141"/>
      <c r="H9" s="141"/>
      <c r="I9" s="141"/>
      <c r="J9" s="142"/>
      <c r="K9" s="143">
        <v>0.21</v>
      </c>
    </row>
    <row r="10" spans="1:11" ht="15" customHeight="1" thickBot="1">
      <c r="A10" s="86"/>
      <c r="B10" s="46" t="s">
        <v>13</v>
      </c>
      <c r="C10" s="47"/>
      <c r="D10" s="48"/>
      <c r="E10" s="87"/>
      <c r="F10" s="49"/>
      <c r="G10" s="49"/>
      <c r="H10" s="87">
        <f>SUM(H8:H9)</f>
        <v>0</v>
      </c>
      <c r="I10" s="87">
        <f>SUM(I8:I9)</f>
        <v>0</v>
      </c>
      <c r="J10" s="87">
        <f>SUM(J8:J9)</f>
        <v>0</v>
      </c>
      <c r="K10" s="50"/>
    </row>
    <row r="11" spans="1:11" ht="9" customHeight="1" thickBot="1">
      <c r="A11" s="88"/>
      <c r="B11" s="27"/>
      <c r="C11" s="28"/>
      <c r="D11" s="29"/>
      <c r="E11" s="89"/>
      <c r="F11" s="30"/>
      <c r="G11" s="30"/>
      <c r="H11" s="89"/>
      <c r="I11" s="89"/>
      <c r="J11" s="89"/>
      <c r="K11" s="31"/>
    </row>
    <row r="12" spans="1:11" ht="14.25" customHeight="1" thickBot="1" thickTop="1">
      <c r="A12" s="109"/>
      <c r="B12" s="32" t="s">
        <v>20</v>
      </c>
      <c r="C12" s="33"/>
      <c r="D12" s="34"/>
      <c r="E12" s="110"/>
      <c r="F12" s="35"/>
      <c r="G12" s="35"/>
      <c r="H12" s="110">
        <f>H10</f>
        <v>0</v>
      </c>
      <c r="I12" s="110">
        <f>I10</f>
        <v>0</v>
      </c>
      <c r="J12" s="111">
        <f>J10</f>
        <v>0</v>
      </c>
      <c r="K12" s="31"/>
    </row>
    <row r="13" spans="1:11" ht="14.25" customHeight="1" thickTop="1">
      <c r="A13" s="109"/>
      <c r="B13" s="36" t="s">
        <v>21</v>
      </c>
      <c r="C13" s="37"/>
      <c r="D13" s="38"/>
      <c r="E13" s="112"/>
      <c r="F13" s="39"/>
      <c r="G13" s="39"/>
      <c r="H13" s="112">
        <f>SUM(H12)</f>
        <v>0</v>
      </c>
      <c r="I13" s="112">
        <f>SUM(I12)</f>
        <v>0</v>
      </c>
      <c r="J13" s="113">
        <f>SUM(J12)</f>
        <v>0</v>
      </c>
      <c r="K13" s="31"/>
    </row>
    <row r="14" spans="1:11" ht="14.25" customHeight="1" thickBot="1">
      <c r="A14" s="88"/>
      <c r="B14" s="27"/>
      <c r="C14" s="28"/>
      <c r="D14" s="29"/>
      <c r="E14" s="89"/>
      <c r="F14" s="30"/>
      <c r="G14" s="30"/>
      <c r="H14" s="89"/>
      <c r="I14" s="89"/>
      <c r="J14" s="89"/>
      <c r="K14" s="31"/>
    </row>
    <row r="15" spans="1:11" ht="24.75" customHeight="1" thickBot="1">
      <c r="A15" s="5"/>
      <c r="B15" s="51" t="s">
        <v>32</v>
      </c>
      <c r="C15" s="51"/>
      <c r="D15" s="7"/>
      <c r="E15" s="6"/>
      <c r="F15" s="6"/>
      <c r="G15" s="6"/>
      <c r="H15" s="6"/>
      <c r="I15" s="6"/>
      <c r="J15" s="6"/>
      <c r="K15" s="8"/>
    </row>
    <row r="16" spans="1:11" ht="34.5" customHeight="1">
      <c r="A16" s="10" t="s">
        <v>0</v>
      </c>
      <c r="B16" s="78" t="s">
        <v>1</v>
      </c>
      <c r="C16" s="11" t="s">
        <v>2</v>
      </c>
      <c r="D16" s="11" t="s">
        <v>3</v>
      </c>
      <c r="E16" s="12" t="s">
        <v>6</v>
      </c>
      <c r="F16" s="12" t="s">
        <v>7</v>
      </c>
      <c r="G16" s="12" t="s">
        <v>8</v>
      </c>
      <c r="H16" s="12" t="s">
        <v>9</v>
      </c>
      <c r="I16" s="12" t="s">
        <v>10</v>
      </c>
      <c r="J16" s="12" t="s">
        <v>11</v>
      </c>
      <c r="K16" s="13" t="s">
        <v>12</v>
      </c>
    </row>
    <row r="17" spans="1:11" ht="14.25" customHeight="1" thickBot="1">
      <c r="A17" s="14"/>
      <c r="B17" s="81" t="s">
        <v>4</v>
      </c>
      <c r="C17" s="15"/>
      <c r="D17" s="15"/>
      <c r="E17" s="44"/>
      <c r="F17" s="44"/>
      <c r="G17" s="45"/>
      <c r="H17" s="45"/>
      <c r="I17" s="82"/>
      <c r="J17" s="82"/>
      <c r="K17" s="83"/>
    </row>
    <row r="18" spans="1:11" ht="76.5">
      <c r="A18" s="120" t="s">
        <v>33</v>
      </c>
      <c r="B18" s="121" t="s">
        <v>34</v>
      </c>
      <c r="C18" s="115" t="s">
        <v>35</v>
      </c>
      <c r="D18" s="115">
        <v>3</v>
      </c>
      <c r="E18" s="116"/>
      <c r="F18" s="116"/>
      <c r="G18" s="116"/>
      <c r="H18" s="116"/>
      <c r="I18" s="116"/>
      <c r="J18" s="122"/>
      <c r="K18" s="119">
        <v>0.21</v>
      </c>
    </row>
    <row r="19" spans="1:11" ht="76.5">
      <c r="A19" s="132" t="s">
        <v>36</v>
      </c>
      <c r="B19" s="133" t="s">
        <v>34</v>
      </c>
      <c r="C19" s="134" t="s">
        <v>37</v>
      </c>
      <c r="D19" s="134">
        <v>1</v>
      </c>
      <c r="E19" s="135"/>
      <c r="F19" s="135"/>
      <c r="G19" s="135"/>
      <c r="H19" s="135"/>
      <c r="I19" s="135"/>
      <c r="J19" s="136"/>
      <c r="K19" s="137">
        <v>0.21</v>
      </c>
    </row>
    <row r="20" spans="1:11" ht="76.5">
      <c r="A20" s="132" t="s">
        <v>38</v>
      </c>
      <c r="B20" s="133" t="s">
        <v>34</v>
      </c>
      <c r="C20" s="134" t="s">
        <v>39</v>
      </c>
      <c r="D20" s="134">
        <v>2</v>
      </c>
      <c r="E20" s="135"/>
      <c r="F20" s="135"/>
      <c r="G20" s="135"/>
      <c r="H20" s="135"/>
      <c r="I20" s="135"/>
      <c r="J20" s="136"/>
      <c r="K20" s="137">
        <v>0.21</v>
      </c>
    </row>
    <row r="21" spans="1:11" ht="51">
      <c r="A21" s="132" t="s">
        <v>40</v>
      </c>
      <c r="B21" s="133" t="s">
        <v>41</v>
      </c>
      <c r="C21" s="134" t="s">
        <v>42</v>
      </c>
      <c r="D21" s="134">
        <v>1</v>
      </c>
      <c r="E21" s="135"/>
      <c r="F21" s="135"/>
      <c r="G21" s="135"/>
      <c r="H21" s="135"/>
      <c r="I21" s="135"/>
      <c r="J21" s="136"/>
      <c r="K21" s="137">
        <v>0.21</v>
      </c>
    </row>
    <row r="22" spans="1:11" ht="76.5">
      <c r="A22" s="132" t="s">
        <v>43</v>
      </c>
      <c r="B22" s="133" t="s">
        <v>34</v>
      </c>
      <c r="C22" s="134" t="s">
        <v>44</v>
      </c>
      <c r="D22" s="134">
        <v>6</v>
      </c>
      <c r="E22" s="135"/>
      <c r="F22" s="135"/>
      <c r="G22" s="135"/>
      <c r="H22" s="135"/>
      <c r="I22" s="135"/>
      <c r="J22" s="136"/>
      <c r="K22" s="137">
        <v>0.21</v>
      </c>
    </row>
    <row r="23" spans="1:11" ht="89.25">
      <c r="A23" s="132" t="s">
        <v>45</v>
      </c>
      <c r="B23" s="133" t="s">
        <v>46</v>
      </c>
      <c r="C23" s="134" t="s">
        <v>47</v>
      </c>
      <c r="D23" s="134">
        <v>1</v>
      </c>
      <c r="E23" s="135"/>
      <c r="F23" s="135"/>
      <c r="G23" s="135"/>
      <c r="H23" s="135"/>
      <c r="I23" s="135"/>
      <c r="J23" s="136"/>
      <c r="K23" s="137">
        <v>0.21</v>
      </c>
    </row>
    <row r="24" spans="1:11" ht="76.5">
      <c r="A24" s="132" t="s">
        <v>48</v>
      </c>
      <c r="B24" s="133" t="s">
        <v>49</v>
      </c>
      <c r="C24" s="134" t="s">
        <v>50</v>
      </c>
      <c r="D24" s="134">
        <v>1</v>
      </c>
      <c r="E24" s="135"/>
      <c r="F24" s="135"/>
      <c r="G24" s="135"/>
      <c r="H24" s="135"/>
      <c r="I24" s="135"/>
      <c r="J24" s="136"/>
      <c r="K24" s="137">
        <v>0.21</v>
      </c>
    </row>
    <row r="25" spans="1:11" ht="63.75">
      <c r="A25" s="132" t="s">
        <v>51</v>
      </c>
      <c r="B25" s="133" t="s">
        <v>52</v>
      </c>
      <c r="C25" s="134" t="s">
        <v>53</v>
      </c>
      <c r="D25" s="134">
        <v>1</v>
      </c>
      <c r="E25" s="135"/>
      <c r="F25" s="135"/>
      <c r="G25" s="135"/>
      <c r="H25" s="135"/>
      <c r="I25" s="135"/>
      <c r="J25" s="136"/>
      <c r="K25" s="137">
        <v>0.21</v>
      </c>
    </row>
    <row r="26" spans="1:11" ht="39" thickBot="1">
      <c r="A26" s="138" t="s">
        <v>54</v>
      </c>
      <c r="B26" s="139" t="s">
        <v>55</v>
      </c>
      <c r="C26" s="140" t="s">
        <v>56</v>
      </c>
      <c r="D26" s="140">
        <v>1</v>
      </c>
      <c r="E26" s="141"/>
      <c r="F26" s="141"/>
      <c r="G26" s="141"/>
      <c r="H26" s="141"/>
      <c r="I26" s="141"/>
      <c r="J26" s="142"/>
      <c r="K26" s="143">
        <v>0.21</v>
      </c>
    </row>
    <row r="27" spans="1:11" ht="14.25" customHeight="1" thickBot="1">
      <c r="A27" s="86"/>
      <c r="B27" s="46" t="s">
        <v>13</v>
      </c>
      <c r="C27" s="47"/>
      <c r="D27" s="48"/>
      <c r="E27" s="87"/>
      <c r="F27" s="49"/>
      <c r="G27" s="49"/>
      <c r="H27" s="87">
        <f>SUM(H18:H26)</f>
        <v>0</v>
      </c>
      <c r="I27" s="87">
        <f>SUM(I18:I26)</f>
        <v>0</v>
      </c>
      <c r="J27" s="87">
        <f>SUM(J18:J26)</f>
        <v>0</v>
      </c>
      <c r="K27" s="50"/>
    </row>
    <row r="28" spans="1:11" ht="9" customHeight="1" thickBot="1">
      <c r="A28" s="88"/>
      <c r="B28" s="27"/>
      <c r="C28" s="28"/>
      <c r="D28" s="29"/>
      <c r="E28" s="89"/>
      <c r="F28" s="30"/>
      <c r="G28" s="30"/>
      <c r="H28" s="89"/>
      <c r="I28" s="89"/>
      <c r="J28" s="89"/>
      <c r="K28" s="31"/>
    </row>
    <row r="29" spans="1:11" ht="14.25" customHeight="1" thickBot="1" thickTop="1">
      <c r="A29" s="109"/>
      <c r="B29" s="32" t="s">
        <v>20</v>
      </c>
      <c r="C29" s="33"/>
      <c r="D29" s="34"/>
      <c r="E29" s="110"/>
      <c r="F29" s="35"/>
      <c r="G29" s="35"/>
      <c r="H29" s="110">
        <f>SUM(H27)</f>
        <v>0</v>
      </c>
      <c r="I29" s="110">
        <f>SUM(I27)</f>
        <v>0</v>
      </c>
      <c r="J29" s="111">
        <f>SUM(J27)</f>
        <v>0</v>
      </c>
      <c r="K29" s="31"/>
    </row>
    <row r="30" spans="1:11" ht="14.25" customHeight="1" thickTop="1">
      <c r="A30" s="109"/>
      <c r="B30" s="103" t="s">
        <v>21</v>
      </c>
      <c r="C30" s="104"/>
      <c r="D30" s="105"/>
      <c r="E30" s="114"/>
      <c r="F30" s="114"/>
      <c r="G30" s="114"/>
      <c r="H30" s="144">
        <f>SUM(H13,H29)</f>
        <v>0</v>
      </c>
      <c r="I30" s="144">
        <f>SUM(I13,I29)</f>
        <v>0</v>
      </c>
      <c r="J30" s="145">
        <f>SUM(J13,J29)</f>
        <v>0</v>
      </c>
      <c r="K30" s="31"/>
    </row>
    <row r="31" spans="1:11" ht="14.25" customHeight="1" thickBot="1">
      <c r="A31" s="109"/>
      <c r="B31" s="128"/>
      <c r="C31" s="129"/>
      <c r="D31" s="130"/>
      <c r="E31" s="131"/>
      <c r="F31" s="131"/>
      <c r="G31" s="131"/>
      <c r="H31" s="131"/>
      <c r="I31" s="131"/>
      <c r="J31" s="131"/>
      <c r="K31" s="31"/>
    </row>
    <row r="32" spans="1:11" ht="24.75" customHeight="1" thickBot="1">
      <c r="A32" s="5"/>
      <c r="B32" s="51" t="s">
        <v>5</v>
      </c>
      <c r="C32" s="6"/>
      <c r="D32" s="7"/>
      <c r="E32" s="6"/>
      <c r="F32" s="6"/>
      <c r="G32" s="6"/>
      <c r="H32" s="6"/>
      <c r="I32" s="6"/>
      <c r="J32" s="6"/>
      <c r="K32" s="8"/>
    </row>
    <row r="33" spans="1:11" ht="34.5" customHeight="1">
      <c r="A33" s="10" t="s">
        <v>0</v>
      </c>
      <c r="B33" s="78" t="s">
        <v>1</v>
      </c>
      <c r="C33" s="11" t="s">
        <v>2</v>
      </c>
      <c r="D33" s="11" t="s">
        <v>3</v>
      </c>
      <c r="E33" s="12" t="s">
        <v>6</v>
      </c>
      <c r="F33" s="12" t="s">
        <v>7</v>
      </c>
      <c r="G33" s="12" t="s">
        <v>8</v>
      </c>
      <c r="H33" s="12" t="s">
        <v>9</v>
      </c>
      <c r="I33" s="12" t="s">
        <v>10</v>
      </c>
      <c r="J33" s="12" t="s">
        <v>11</v>
      </c>
      <c r="K33" s="13" t="s">
        <v>12</v>
      </c>
    </row>
    <row r="34" spans="1:15" s="85" customFormat="1" ht="15" customHeight="1" thickBot="1">
      <c r="A34" s="14"/>
      <c r="B34" s="81" t="s">
        <v>5</v>
      </c>
      <c r="C34" s="15"/>
      <c r="D34" s="15"/>
      <c r="E34" s="44"/>
      <c r="F34" s="44"/>
      <c r="G34" s="45"/>
      <c r="H34" s="45"/>
      <c r="I34" s="82"/>
      <c r="J34" s="82"/>
      <c r="K34" s="83"/>
      <c r="L34" s="84"/>
      <c r="M34" s="84"/>
      <c r="N34" s="84"/>
      <c r="O34" s="84"/>
    </row>
    <row r="35" spans="1:11" ht="24.75" customHeight="1">
      <c r="A35" s="146"/>
      <c r="B35" s="147" t="s">
        <v>24</v>
      </c>
      <c r="C35" s="148" t="s">
        <v>57</v>
      </c>
      <c r="D35" s="148">
        <v>1</v>
      </c>
      <c r="E35" s="149"/>
      <c r="F35" s="149"/>
      <c r="G35" s="149"/>
      <c r="H35" s="149"/>
      <c r="I35" s="149"/>
      <c r="J35" s="150"/>
      <c r="K35" s="151">
        <v>0.21</v>
      </c>
    </row>
    <row r="36" spans="1:11" ht="24.75" customHeight="1" thickBot="1">
      <c r="A36" s="125"/>
      <c r="B36" s="123" t="s">
        <v>23</v>
      </c>
      <c r="C36" s="117" t="s">
        <v>57</v>
      </c>
      <c r="D36" s="117">
        <v>1</v>
      </c>
      <c r="E36" s="118"/>
      <c r="F36" s="118"/>
      <c r="G36" s="118"/>
      <c r="H36" s="118"/>
      <c r="I36" s="118"/>
      <c r="J36" s="124"/>
      <c r="K36" s="126">
        <v>0.21</v>
      </c>
    </row>
    <row r="37" spans="1:11" ht="15" customHeight="1" thickBot="1">
      <c r="A37" s="86"/>
      <c r="B37" s="46" t="s">
        <v>13</v>
      </c>
      <c r="C37" s="47"/>
      <c r="D37" s="48"/>
      <c r="E37" s="87"/>
      <c r="F37" s="49"/>
      <c r="G37" s="49"/>
      <c r="H37" s="87">
        <f>SUM(H35:H36)</f>
        <v>0</v>
      </c>
      <c r="I37" s="87">
        <f>SUM(I35:I36)</f>
        <v>0</v>
      </c>
      <c r="J37" s="87">
        <f>SUM(J35:J36)</f>
        <v>0</v>
      </c>
      <c r="K37" s="50"/>
    </row>
    <row r="38" spans="1:11" ht="9" customHeight="1" thickBot="1">
      <c r="A38" s="88"/>
      <c r="B38" s="27"/>
      <c r="C38" s="28"/>
      <c r="D38" s="29"/>
      <c r="E38" s="89"/>
      <c r="F38" s="30"/>
      <c r="G38" s="30"/>
      <c r="H38" s="89"/>
      <c r="I38" s="89"/>
      <c r="J38" s="89"/>
      <c r="K38" s="31"/>
    </row>
    <row r="39" spans="1:11" ht="15" customHeight="1" thickBot="1" thickTop="1">
      <c r="A39" s="88"/>
      <c r="B39" s="32" t="s">
        <v>22</v>
      </c>
      <c r="C39" s="33"/>
      <c r="D39" s="34"/>
      <c r="E39" s="90"/>
      <c r="F39" s="35"/>
      <c r="G39" s="35"/>
      <c r="H39" s="90">
        <f>SUM(H37)</f>
        <v>0</v>
      </c>
      <c r="I39" s="90">
        <f>SUM(I37)</f>
        <v>0</v>
      </c>
      <c r="J39" s="91">
        <f>SUM(J37)</f>
        <v>0</v>
      </c>
      <c r="K39" s="31"/>
    </row>
    <row r="40" spans="1:11" ht="15" customHeight="1" thickTop="1">
      <c r="A40" s="88"/>
      <c r="B40" s="103" t="s">
        <v>21</v>
      </c>
      <c r="C40" s="104"/>
      <c r="D40" s="105"/>
      <c r="E40" s="106"/>
      <c r="F40" s="107"/>
      <c r="G40" s="107"/>
      <c r="H40" s="106">
        <f>SUM(H30,H39)</f>
        <v>0</v>
      </c>
      <c r="I40" s="106">
        <f>SUM(I30,I39)</f>
        <v>0</v>
      </c>
      <c r="J40" s="108">
        <f>SUM(J30,J39)</f>
        <v>0</v>
      </c>
      <c r="K40" s="31"/>
    </row>
    <row r="41" spans="1:11" s="94" customFormat="1" ht="15" customHeight="1">
      <c r="A41" s="92"/>
      <c r="B41" s="52"/>
      <c r="C41" s="53"/>
      <c r="D41" s="54"/>
      <c r="E41" s="93"/>
      <c r="F41" s="55"/>
      <c r="G41" s="55"/>
      <c r="H41" s="93"/>
      <c r="I41" s="93"/>
      <c r="J41" s="93"/>
      <c r="K41" s="56"/>
    </row>
    <row r="42" spans="1:11" s="94" customFormat="1" ht="15" customHeight="1" thickBot="1">
      <c r="A42" s="92"/>
      <c r="B42" s="52"/>
      <c r="C42" s="53"/>
      <c r="D42" s="54"/>
      <c r="E42" s="93"/>
      <c r="F42" s="55"/>
      <c r="G42" s="55"/>
      <c r="H42" s="93"/>
      <c r="I42" s="93"/>
      <c r="J42" s="93"/>
      <c r="K42" s="56"/>
    </row>
    <row r="43" spans="1:14" ht="25.5" customHeight="1" thickBot="1">
      <c r="A43" s="9"/>
      <c r="B43" s="95" t="s">
        <v>19</v>
      </c>
      <c r="C43" s="57"/>
      <c r="D43" s="88"/>
      <c r="E43" s="96"/>
      <c r="F43" s="97"/>
      <c r="G43" s="97"/>
      <c r="H43" s="97"/>
      <c r="I43" s="97"/>
      <c r="J43" s="97"/>
      <c r="K43" s="97"/>
      <c r="M43" s="1"/>
      <c r="N43" s="1"/>
    </row>
    <row r="44" spans="1:15" s="100" customFormat="1" ht="25.5" customHeight="1" thickBot="1">
      <c r="A44" s="40"/>
      <c r="B44" s="98"/>
      <c r="C44" s="41"/>
      <c r="D44" s="41"/>
      <c r="E44" s="42"/>
      <c r="F44" s="42"/>
      <c r="G44" s="42"/>
      <c r="H44" s="42"/>
      <c r="I44" s="42"/>
      <c r="J44" s="42"/>
      <c r="K44" s="43"/>
      <c r="L44" s="99"/>
      <c r="M44" s="99"/>
      <c r="N44" s="99"/>
      <c r="O44" s="99"/>
    </row>
    <row r="45" spans="1:11" ht="25.5" customHeight="1">
      <c r="A45" s="16"/>
      <c r="B45" s="59" t="s">
        <v>14</v>
      </c>
      <c r="C45" s="60" t="s">
        <v>15</v>
      </c>
      <c r="D45" s="61"/>
      <c r="E45" s="62"/>
      <c r="F45" s="63"/>
      <c r="G45" s="63"/>
      <c r="H45" s="64">
        <f>ROUNDUP(SUMIF(B:B,"   celkem",H:H),1)</f>
        <v>0</v>
      </c>
      <c r="I45" s="64"/>
      <c r="J45" s="65"/>
      <c r="K45" s="58"/>
    </row>
    <row r="46" spans="1:11" ht="25.5" customHeight="1">
      <c r="A46" s="16"/>
      <c r="B46" s="66" t="s">
        <v>10</v>
      </c>
      <c r="C46" s="20" t="s">
        <v>16</v>
      </c>
      <c r="D46" s="21"/>
      <c r="E46" s="22"/>
      <c r="F46" s="23"/>
      <c r="G46" s="23"/>
      <c r="H46" s="24"/>
      <c r="I46" s="24">
        <f>ROUNDUP(SUMIF(B:B,"   celkem",I:I),1)</f>
        <v>0</v>
      </c>
      <c r="J46" s="67"/>
      <c r="K46" s="58"/>
    </row>
    <row r="47" spans="1:11" ht="25.5" customHeight="1" thickBot="1">
      <c r="A47" s="16"/>
      <c r="B47" s="68" t="s">
        <v>17</v>
      </c>
      <c r="C47" s="69" t="s">
        <v>18</v>
      </c>
      <c r="D47" s="70"/>
      <c r="E47" s="71"/>
      <c r="F47" s="72"/>
      <c r="G47" s="72"/>
      <c r="H47" s="73"/>
      <c r="I47" s="73"/>
      <c r="J47" s="74">
        <f>ROUNDUP(SUMIF(B:B,"   celkem",J:J),1)</f>
        <v>0</v>
      </c>
      <c r="K47" s="58"/>
    </row>
    <row r="48" spans="2:10" ht="9.75" customHeight="1">
      <c r="B48" s="101"/>
      <c r="C48" s="17"/>
      <c r="D48" s="17"/>
      <c r="E48" s="17"/>
      <c r="F48" s="17"/>
      <c r="G48" s="18"/>
      <c r="H48" s="18"/>
      <c r="I48" s="102"/>
      <c r="J48" s="102"/>
    </row>
    <row r="49" spans="2:10" ht="15" customHeight="1">
      <c r="B49" s="127" t="s">
        <v>25</v>
      </c>
      <c r="C49" s="75"/>
      <c r="D49" s="75"/>
      <c r="E49" s="75"/>
      <c r="F49" s="75"/>
      <c r="G49" s="75"/>
      <c r="H49" s="75"/>
      <c r="I49" s="75"/>
      <c r="J49" s="75"/>
    </row>
  </sheetData>
  <sheetProtection/>
  <printOptions horizontalCentered="1" verticalCentered="1"/>
  <pageMargins left="0.5905511811023623" right="0.5905511811023623" top="0.3937007874015748" bottom="0.5118110236220472" header="0.5118110236220472" footer="0.2362204724409449"/>
  <pageSetup horizontalDpi="300" verticalDpi="300" orientation="landscape" paperSize="9" scale="85" r:id="rId2"/>
  <headerFooter alignWithMargins="0">
    <oddFooter>&amp;C&amp;8&amp;P - &amp;N&amp;R&amp;8&amp;F</oddFooter>
  </headerFooter>
  <rowBreaks count="1" manualBreakCount="1">
    <brk id="1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INTERDEKOR 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INTERDEKOR HP</dc:creator>
  <cp:keywords/>
  <dc:description/>
  <cp:lastModifiedBy>KnezkovaA</cp:lastModifiedBy>
  <cp:lastPrinted>2018-08-31T06:05:21Z</cp:lastPrinted>
  <dcterms:created xsi:type="dcterms:W3CDTF">1999-11-12T10:44:56Z</dcterms:created>
  <dcterms:modified xsi:type="dcterms:W3CDTF">2019-01-09T12:42:35Z</dcterms:modified>
  <cp:category/>
  <cp:version/>
  <cp:contentType/>
  <cp:contentStatus/>
</cp:coreProperties>
</file>