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5" yWindow="2400" windowWidth="26010" windowHeight="91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16" i="1"/>
  <c r="H16"/>
  <c r="H9"/>
  <c r="H10"/>
  <c r="H11"/>
  <c r="H12"/>
  <c r="H13"/>
  <c r="H14"/>
  <c r="H15"/>
  <c r="G9"/>
  <c r="G10"/>
  <c r="G11"/>
  <c r="G12"/>
  <c r="G13"/>
  <c r="G14"/>
  <c r="G15"/>
  <c r="F9"/>
  <c r="F10"/>
  <c r="F11"/>
  <c r="F12"/>
  <c r="F13"/>
  <c r="F14"/>
  <c r="F15"/>
  <c r="G6"/>
  <c r="G7"/>
  <c r="G8"/>
  <c r="G5"/>
  <c r="F6"/>
  <c r="H6" s="1"/>
  <c r="F7"/>
  <c r="H7" s="1"/>
  <c r="F8"/>
  <c r="H8" s="1"/>
  <c r="F5"/>
  <c r="H5" s="1"/>
</calcChain>
</file>

<file path=xl/sharedStrings.xml><?xml version="1.0" encoding="utf-8"?>
<sst xmlns="http://schemas.openxmlformats.org/spreadsheetml/2006/main" count="29" uniqueCount="25">
  <si>
    <t>počet vyšetření /rok</t>
  </si>
  <si>
    <t>Název vyšetření</t>
  </si>
  <si>
    <t xml:space="preserve"> nabídková cena v Kč bez DPH / 1 vyšetření*</t>
  </si>
  <si>
    <t xml:space="preserve"> nabídková cena v Kč vč. DPH / 1 vyšetření*</t>
  </si>
  <si>
    <t>DPH v %</t>
  </si>
  <si>
    <t>DPH v Kč</t>
  </si>
  <si>
    <t>Celková nabídková cena v Kč bez DPH / 1 rok</t>
  </si>
  <si>
    <t>Celková nabídková cena v Kč vč. DPH / 1 rok</t>
  </si>
  <si>
    <t>x</t>
  </si>
  <si>
    <t>* cena 1 vyšetření vč. započítání veškerého souvisejícího materiálu</t>
  </si>
  <si>
    <t>datum, razítko, označení a podpis účastníka ZŘ</t>
  </si>
  <si>
    <t xml:space="preserve">Anti-HBc </t>
  </si>
  <si>
    <t xml:space="preserve">CMV IgG </t>
  </si>
  <si>
    <t xml:space="preserve">CMV IgM </t>
  </si>
  <si>
    <t xml:space="preserve">Toxoplasma Quantitative IgG </t>
  </si>
  <si>
    <t xml:space="preserve">Toxoplasma IgM u-capture </t>
  </si>
  <si>
    <t xml:space="preserve">Helicobacter pylori IgG </t>
  </si>
  <si>
    <t xml:space="preserve">Syphilis Screen </t>
  </si>
  <si>
    <t>XPi Anti-HBc IgM</t>
  </si>
  <si>
    <t>IL-6</t>
  </si>
  <si>
    <t>IL-8</t>
  </si>
  <si>
    <t>CENA CELKEM</t>
  </si>
  <si>
    <t>Anti HBs</t>
  </si>
  <si>
    <t>Příloha č. 8 ZD Cenová kalkulace</t>
  </si>
  <si>
    <t>Číslo spisu: SZZ/Otr/2019/02/diagnostika+chemilumin. analyzátor-CL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</si>
</sst>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" fontId="0" fillId="0" borderId="0" xfId="0" applyNumberFormat="1"/>
    <xf numFmtId="0" fontId="3" fillId="0" borderId="0" xfId="0" applyFont="1"/>
    <xf numFmtId="1" fontId="3" fillId="0" borderId="0" xfId="0" applyNumberFormat="1" applyFont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/>
    <xf numFmtId="9" fontId="3" fillId="0" borderId="1" xfId="1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3" fillId="0" borderId="2" xfId="0" applyFont="1" applyBorder="1"/>
    <xf numFmtId="0" fontId="5" fillId="0" borderId="0" xfId="0" applyFont="1"/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Normal="100" workbookViewId="0">
      <selection activeCell="A2" sqref="A2"/>
    </sheetView>
  </sheetViews>
  <sheetFormatPr defaultRowHeight="15"/>
  <cols>
    <col min="1" max="1" width="41.85546875" customWidth="1"/>
    <col min="2" max="2" width="15.7109375" bestFit="1" customWidth="1"/>
    <col min="3" max="3" width="18.28515625" bestFit="1" customWidth="1"/>
    <col min="4" max="4" width="9.140625" style="1" customWidth="1"/>
    <col min="5" max="5" width="10.85546875" customWidth="1"/>
    <col min="6" max="6" width="19.140625" customWidth="1"/>
    <col min="7" max="7" width="20.42578125" customWidth="1"/>
    <col min="8" max="8" width="19.7109375" customWidth="1"/>
  </cols>
  <sheetData>
    <row r="1" spans="1:8" ht="15.75">
      <c r="A1" s="18" t="s">
        <v>23</v>
      </c>
      <c r="B1" s="2"/>
      <c r="C1" s="2"/>
      <c r="D1" s="3"/>
      <c r="E1" s="2"/>
      <c r="F1" s="2"/>
      <c r="G1" s="2"/>
      <c r="H1" s="2"/>
    </row>
    <row r="2" spans="1:8">
      <c r="A2" s="2" t="s">
        <v>24</v>
      </c>
      <c r="B2" s="2"/>
      <c r="C2" s="2"/>
      <c r="D2" s="3"/>
      <c r="E2" s="2"/>
      <c r="F2" s="2"/>
      <c r="G2" s="2"/>
      <c r="H2" s="2"/>
    </row>
    <row r="3" spans="1:8">
      <c r="A3" s="2"/>
      <c r="B3" s="2"/>
      <c r="C3" s="2"/>
      <c r="D3" s="3"/>
      <c r="E3" s="2"/>
      <c r="F3" s="2"/>
      <c r="G3" s="2"/>
      <c r="H3" s="2"/>
    </row>
    <row r="4" spans="1:8" ht="43.5">
      <c r="A4" s="4" t="s">
        <v>1</v>
      </c>
      <c r="B4" s="4" t="s">
        <v>0</v>
      </c>
      <c r="C4" s="4" t="s">
        <v>2</v>
      </c>
      <c r="D4" s="5" t="s">
        <v>4</v>
      </c>
      <c r="E4" s="6" t="s">
        <v>5</v>
      </c>
      <c r="F4" s="4" t="s">
        <v>3</v>
      </c>
      <c r="G4" s="4" t="s">
        <v>6</v>
      </c>
      <c r="H4" s="4" t="s">
        <v>7</v>
      </c>
    </row>
    <row r="5" spans="1:8">
      <c r="A5" s="7" t="s">
        <v>11</v>
      </c>
      <c r="B5" s="8">
        <v>100</v>
      </c>
      <c r="C5" s="9">
        <v>0</v>
      </c>
      <c r="D5" s="10"/>
      <c r="E5" s="9">
        <v>0</v>
      </c>
      <c r="F5" s="9">
        <f>(C5*D5)+C5</f>
        <v>0</v>
      </c>
      <c r="G5" s="9">
        <f>C5*B5</f>
        <v>0</v>
      </c>
      <c r="H5" s="9">
        <f>F5*B5</f>
        <v>0</v>
      </c>
    </row>
    <row r="6" spans="1:8">
      <c r="A6" s="7" t="s">
        <v>22</v>
      </c>
      <c r="B6" s="8">
        <v>303</v>
      </c>
      <c r="C6" s="9">
        <v>0</v>
      </c>
      <c r="D6" s="10"/>
      <c r="E6" s="9">
        <v>0</v>
      </c>
      <c r="F6" s="9">
        <f t="shared" ref="F6:F15" si="0">(C6*D6)+C6</f>
        <v>0</v>
      </c>
      <c r="G6" s="9">
        <f t="shared" ref="G6:G15" si="1">C6*B6</f>
        <v>0</v>
      </c>
      <c r="H6" s="9">
        <f t="shared" ref="H6:H15" si="2">F6*B6</f>
        <v>0</v>
      </c>
    </row>
    <row r="7" spans="1:8">
      <c r="A7" s="7" t="s">
        <v>12</v>
      </c>
      <c r="B7" s="8">
        <v>596</v>
      </c>
      <c r="C7" s="9">
        <v>0</v>
      </c>
      <c r="D7" s="10"/>
      <c r="E7" s="9">
        <v>0</v>
      </c>
      <c r="F7" s="9">
        <f t="shared" si="0"/>
        <v>0</v>
      </c>
      <c r="G7" s="9">
        <f t="shared" si="1"/>
        <v>0</v>
      </c>
      <c r="H7" s="9">
        <f t="shared" si="2"/>
        <v>0</v>
      </c>
    </row>
    <row r="8" spans="1:8">
      <c r="A8" s="7" t="s">
        <v>13</v>
      </c>
      <c r="B8" s="8">
        <v>596</v>
      </c>
      <c r="C8" s="9">
        <v>0</v>
      </c>
      <c r="D8" s="10"/>
      <c r="E8" s="9">
        <v>0</v>
      </c>
      <c r="F8" s="9">
        <f t="shared" si="0"/>
        <v>0</v>
      </c>
      <c r="G8" s="9">
        <f t="shared" si="1"/>
        <v>0</v>
      </c>
      <c r="H8" s="9">
        <f t="shared" si="2"/>
        <v>0</v>
      </c>
    </row>
    <row r="9" spans="1:8">
      <c r="A9" s="7" t="s">
        <v>14</v>
      </c>
      <c r="B9" s="8">
        <v>705</v>
      </c>
      <c r="C9" s="9">
        <v>0</v>
      </c>
      <c r="D9" s="10"/>
      <c r="E9" s="9">
        <v>0</v>
      </c>
      <c r="F9" s="9">
        <f t="shared" si="0"/>
        <v>0</v>
      </c>
      <c r="G9" s="9">
        <f t="shared" si="1"/>
        <v>0</v>
      </c>
      <c r="H9" s="9">
        <f t="shared" si="2"/>
        <v>0</v>
      </c>
    </row>
    <row r="10" spans="1:8">
      <c r="A10" s="7" t="s">
        <v>15</v>
      </c>
      <c r="B10" s="8">
        <v>705</v>
      </c>
      <c r="C10" s="9">
        <v>0</v>
      </c>
      <c r="D10" s="10"/>
      <c r="E10" s="9">
        <v>0</v>
      </c>
      <c r="F10" s="9">
        <f t="shared" si="0"/>
        <v>0</v>
      </c>
      <c r="G10" s="9">
        <f t="shared" si="1"/>
        <v>0</v>
      </c>
      <c r="H10" s="9">
        <f t="shared" si="2"/>
        <v>0</v>
      </c>
    </row>
    <row r="11" spans="1:8">
      <c r="A11" s="7" t="s">
        <v>16</v>
      </c>
      <c r="B11" s="8">
        <v>593</v>
      </c>
      <c r="C11" s="9">
        <v>0</v>
      </c>
      <c r="D11" s="10"/>
      <c r="E11" s="9">
        <v>0</v>
      </c>
      <c r="F11" s="9">
        <f t="shared" si="0"/>
        <v>0</v>
      </c>
      <c r="G11" s="9">
        <f t="shared" si="1"/>
        <v>0</v>
      </c>
      <c r="H11" s="9">
        <f t="shared" si="2"/>
        <v>0</v>
      </c>
    </row>
    <row r="12" spans="1:8">
      <c r="A12" s="7" t="s">
        <v>17</v>
      </c>
      <c r="B12" s="8">
        <v>1119</v>
      </c>
      <c r="C12" s="9">
        <v>0</v>
      </c>
      <c r="D12" s="10"/>
      <c r="E12" s="9">
        <v>0</v>
      </c>
      <c r="F12" s="9">
        <f t="shared" si="0"/>
        <v>0</v>
      </c>
      <c r="G12" s="9">
        <f t="shared" si="1"/>
        <v>0</v>
      </c>
      <c r="H12" s="9">
        <f t="shared" si="2"/>
        <v>0</v>
      </c>
    </row>
    <row r="13" spans="1:8">
      <c r="A13" s="7" t="s">
        <v>18</v>
      </c>
      <c r="B13" s="8">
        <v>25</v>
      </c>
      <c r="C13" s="9">
        <v>0</v>
      </c>
      <c r="D13" s="10"/>
      <c r="E13" s="9">
        <v>0</v>
      </c>
      <c r="F13" s="9">
        <f t="shared" si="0"/>
        <v>0</v>
      </c>
      <c r="G13" s="9">
        <f t="shared" si="1"/>
        <v>0</v>
      </c>
      <c r="H13" s="9">
        <f t="shared" si="2"/>
        <v>0</v>
      </c>
    </row>
    <row r="14" spans="1:8">
      <c r="A14" s="7" t="s">
        <v>19</v>
      </c>
      <c r="B14" s="8">
        <v>22</v>
      </c>
      <c r="C14" s="9">
        <v>0</v>
      </c>
      <c r="D14" s="10"/>
      <c r="E14" s="9">
        <v>0</v>
      </c>
      <c r="F14" s="9">
        <f t="shared" si="0"/>
        <v>0</v>
      </c>
      <c r="G14" s="9">
        <f t="shared" si="1"/>
        <v>0</v>
      </c>
      <c r="H14" s="9">
        <f t="shared" si="2"/>
        <v>0</v>
      </c>
    </row>
    <row r="15" spans="1:8">
      <c r="A15" s="7" t="s">
        <v>20</v>
      </c>
      <c r="B15" s="8">
        <v>118</v>
      </c>
      <c r="C15" s="9">
        <v>0</v>
      </c>
      <c r="D15" s="10"/>
      <c r="E15" s="9">
        <v>0</v>
      </c>
      <c r="F15" s="9">
        <f t="shared" si="0"/>
        <v>0</v>
      </c>
      <c r="G15" s="9">
        <f t="shared" si="1"/>
        <v>0</v>
      </c>
      <c r="H15" s="9">
        <f t="shared" si="2"/>
        <v>0</v>
      </c>
    </row>
    <row r="16" spans="1:8">
      <c r="A16" s="11" t="s">
        <v>21</v>
      </c>
      <c r="B16" s="12" t="s">
        <v>8</v>
      </c>
      <c r="C16" s="13" t="s">
        <v>8</v>
      </c>
      <c r="D16" s="14" t="s">
        <v>8</v>
      </c>
      <c r="E16" s="15" t="s">
        <v>8</v>
      </c>
      <c r="F16" s="15" t="s">
        <v>8</v>
      </c>
      <c r="G16" s="16">
        <f>SUM(G5:G15)</f>
        <v>0</v>
      </c>
      <c r="H16" s="16">
        <f>SUM(H5:H15)</f>
        <v>0</v>
      </c>
    </row>
    <row r="17" spans="1:8">
      <c r="A17" s="2"/>
      <c r="B17" s="2"/>
      <c r="C17" s="2"/>
      <c r="D17" s="3"/>
      <c r="E17" s="2"/>
      <c r="F17" s="2"/>
      <c r="G17" s="2"/>
      <c r="H17" s="2"/>
    </row>
    <row r="18" spans="1:8">
      <c r="A18" s="2"/>
      <c r="B18" s="2"/>
      <c r="C18" s="2"/>
      <c r="D18" s="3"/>
      <c r="E18" s="2"/>
      <c r="F18" s="2"/>
      <c r="G18" s="2"/>
      <c r="H18" s="2"/>
    </row>
    <row r="19" spans="1:8">
      <c r="A19" s="2" t="s">
        <v>9</v>
      </c>
      <c r="B19" s="2"/>
      <c r="C19" s="2"/>
      <c r="D19" s="3"/>
      <c r="E19" s="2"/>
      <c r="F19" s="2"/>
      <c r="G19" s="2"/>
      <c r="H19" s="2"/>
    </row>
    <row r="20" spans="1:8">
      <c r="A20" s="2"/>
      <c r="B20" s="2"/>
      <c r="C20" s="2"/>
      <c r="D20" s="3"/>
      <c r="E20" s="2"/>
      <c r="F20" s="2"/>
      <c r="G20" s="2"/>
      <c r="H20" s="2"/>
    </row>
    <row r="21" spans="1:8">
      <c r="A21" s="2"/>
      <c r="B21" s="2"/>
      <c r="C21" s="2"/>
      <c r="D21" s="3"/>
      <c r="E21" s="2"/>
      <c r="F21" s="2"/>
      <c r="G21" s="2"/>
      <c r="H21" s="2"/>
    </row>
    <row r="22" spans="1:8">
      <c r="A22" s="2"/>
      <c r="B22" s="2"/>
      <c r="C22" s="2"/>
      <c r="D22" s="3"/>
      <c r="E22" s="2"/>
      <c r="F22" s="2"/>
      <c r="G22" s="2"/>
      <c r="H22" s="2"/>
    </row>
    <row r="23" spans="1:8">
      <c r="A23" s="17"/>
      <c r="B23" s="2"/>
      <c r="C23" s="2"/>
      <c r="D23" s="3"/>
      <c r="E23" s="2"/>
      <c r="F23" s="2"/>
      <c r="G23" s="2"/>
      <c r="H23" s="2"/>
    </row>
    <row r="24" spans="1:8">
      <c r="A24" s="2" t="s">
        <v>10</v>
      </c>
      <c r="B24" s="2"/>
      <c r="C24" s="2"/>
      <c r="D24" s="3"/>
      <c r="E24" s="2"/>
      <c r="F24" s="2"/>
      <c r="G24" s="2"/>
      <c r="H24" s="2"/>
    </row>
    <row r="25" spans="1:8">
      <c r="A25" s="2"/>
      <c r="B25" s="2"/>
      <c r="C25" s="2"/>
      <c r="D25" s="3"/>
      <c r="E25" s="2"/>
      <c r="F25" s="2"/>
      <c r="G25" s="2"/>
      <c r="H25" s="2"/>
    </row>
  </sheetData>
  <pageMargins left="0.70866141732283472" right="0.37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Jakub Ručka</dc:creator>
  <cp:lastModifiedBy>Roxana Otrubová</cp:lastModifiedBy>
  <cp:lastPrinted>2019-03-01T12:41:32Z</cp:lastPrinted>
  <dcterms:created xsi:type="dcterms:W3CDTF">2018-10-04T08:30:37Z</dcterms:created>
  <dcterms:modified xsi:type="dcterms:W3CDTF">2019-03-01T13:27:11Z</dcterms:modified>
</cp:coreProperties>
</file>