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Rekapitulace" sheetId="1" r:id="rId1"/>
    <sheet name="Položkový soupis" sheetId="2" r:id="rId2"/>
  </sheets>
  <definedNames>
    <definedName name="Excel_BuiltIn_Print_Area" localSheetId="1">'Položkový soupis'!$A$1:$G$21</definedName>
    <definedName name="_xlnm.Print_Area" localSheetId="1">'Položkový soupis'!$B$1:$I$23</definedName>
    <definedName name="_xlnm.Print_Area" localSheetId="0">'Rekapitulace'!$A$3:$D$29</definedName>
  </definedNames>
  <calcPr fullCalcOnLoad="1"/>
</workbook>
</file>

<file path=xl/sharedStrings.xml><?xml version="1.0" encoding="utf-8"?>
<sst xmlns="http://schemas.openxmlformats.org/spreadsheetml/2006/main" count="59" uniqueCount="48">
  <si>
    <t>REKAPITULACE</t>
  </si>
  <si>
    <t>Název akce:</t>
  </si>
  <si>
    <t>Objekt:</t>
  </si>
  <si>
    <t>Nemocnice Třinec p.o., Kaštanová 268, Třinec</t>
  </si>
  <si>
    <t>Dodavatel:</t>
  </si>
  <si>
    <t>MATERIÁL</t>
  </si>
  <si>
    <t>MONTÁŽ + DOPRAVA + REVIZE</t>
  </si>
  <si>
    <t>CENA CELKEM   (bez DPH)</t>
  </si>
  <si>
    <t>DPH 21% (v režimu přenesené daňové povinnosti)</t>
  </si>
  <si>
    <t>CENA CELKEM s DPH</t>
  </si>
  <si>
    <t>Nemocnice Třinec p.o.</t>
  </si>
  <si>
    <t>pol.</t>
  </si>
  <si>
    <t>Název</t>
  </si>
  <si>
    <t>mj</t>
  </si>
  <si>
    <t>počet</t>
  </si>
  <si>
    <t>materiál/mj</t>
  </si>
  <si>
    <t>materiál celkem</t>
  </si>
  <si>
    <t>montáž/mj</t>
  </si>
  <si>
    <t>montáž celkem</t>
  </si>
  <si>
    <t>poz.</t>
  </si>
  <si>
    <t>rozměry sítí / oddělení</t>
  </si>
  <si>
    <t>cena mj</t>
  </si>
  <si>
    <t>DPH</t>
  </si>
  <si>
    <t>montáž</t>
  </si>
  <si>
    <t>1</t>
  </si>
  <si>
    <t>Typ 1 - vzor MODUS ISR_AC4_1050), 27 W, teplota chromatičnosti světla 3000K,  vestavné mřížkové svítidlo do minerálního podhledu, modul 600, těleso ocelový plech bílý RAL9003, IP20</t>
  </si>
  <si>
    <t>ks</t>
  </si>
  <si>
    <t>2</t>
  </si>
  <si>
    <t>Typ 2, vzor MODUS ISS_AC4_1050), 27 W, teplota chromatičnosti světla 3000K,  vestavné mřížkové svítidlo s příslušenstvím pro vestavbu do SDK podhledu, modul 600, těleso ocelový plech bílý RAL9003, IP20</t>
  </si>
  <si>
    <t>3</t>
  </si>
  <si>
    <t>Typ 3, vzor MODUS US3000A KN, 27 W, vestavný LED panel do minerálního podhledu modul 600, teplota chromatičnosti světel 3000K, s mikroprizmatickým krytem, těleso bílé  RAL9003, IP20</t>
  </si>
  <si>
    <t>4</t>
  </si>
  <si>
    <t>Typ 4, vzor MODUS US3000A KN, 27 W, teplota chromatičnosti světla 3000K, lED panel s příslušenstvím pro vestavbu do SDK podhledu, modul 600, těleso ocelový plech bílý RAL9003, IP20</t>
  </si>
  <si>
    <t>5</t>
  </si>
  <si>
    <t>Typ 5, LED panel 1196 x 190 mm, 24 -27 W, min. 3200 lm, teplota chromatičnosti světel 3000K, IP20
s mikroprizmatickým krytem, těleso RAL9003, IP20)</t>
  </si>
  <si>
    <t>6</t>
  </si>
  <si>
    <t>Typ 6, vzor MODUS ESO3000RM, 26 W, 1210 x 240 mm , teplota chromatičnosti světel 3000K, 
s mikroprizmatickým krytem, těleso bílé RAL9003, IP20)</t>
  </si>
  <si>
    <t>7</t>
  </si>
  <si>
    <t>Typ 7, 27 - 34W, přisazené, kruhové, průměr 480 mm, s nehořlavým krytem, k teplota chromatičnosti světla 3000K, minimální světelný výkon 3200 lm, těleso ocelový plech bílý RAL9003, IP40</t>
  </si>
  <si>
    <t>8</t>
  </si>
  <si>
    <t>Podružný a režijní materiál</t>
  </si>
  <si>
    <t>kpl</t>
  </si>
  <si>
    <t>Revize</t>
  </si>
  <si>
    <t>Doprava</t>
  </si>
  <si>
    <t>Celkem materiál</t>
  </si>
  <si>
    <t>Celkem montáž</t>
  </si>
  <si>
    <t>Výměna osvětlovacích těles</t>
  </si>
  <si>
    <t>Výměna ovětlovacích těles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</si>
</sst>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48"/>
      <name val="Arial CE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4" fontId="1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G24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18.625" style="0" customWidth="1"/>
    <col min="2" max="2" width="45.625" style="0" customWidth="1"/>
    <col min="3" max="3" width="6.375" style="0" customWidth="1"/>
    <col min="4" max="4" width="13.625" style="0" customWidth="1"/>
  </cols>
  <sheetData>
    <row r="1" ht="12.75">
      <c r="B1" s="1"/>
    </row>
    <row r="2" ht="12.75">
      <c r="B2" s="1"/>
    </row>
    <row r="3" spans="1:4" ht="12.75">
      <c r="A3" s="52" t="s">
        <v>0</v>
      </c>
      <c r="B3" s="52"/>
      <c r="C3" s="52"/>
      <c r="D3" s="52"/>
    </row>
    <row r="4" spans="1:4" ht="12.75">
      <c r="A4" s="2"/>
      <c r="B4" s="3"/>
      <c r="C4" s="2"/>
      <c r="D4" s="2"/>
    </row>
    <row r="5" spans="1:4" ht="12.75">
      <c r="A5" s="4" t="s">
        <v>1</v>
      </c>
      <c r="B5" s="5" t="s">
        <v>46</v>
      </c>
      <c r="C5" s="6"/>
      <c r="D5" s="6"/>
    </row>
    <row r="6" spans="1:4" s="9" customFormat="1" ht="12.75">
      <c r="A6" s="4" t="s">
        <v>2</v>
      </c>
      <c r="B6" s="7" t="s">
        <v>3</v>
      </c>
      <c r="C6" s="6"/>
      <c r="D6" s="8"/>
    </row>
    <row r="7" spans="1:5" ht="12.75">
      <c r="A7" s="10"/>
      <c r="B7" s="11"/>
      <c r="C7" s="11"/>
      <c r="D7" s="11"/>
      <c r="E7" s="12"/>
    </row>
    <row r="8" spans="1:4" ht="12.75">
      <c r="A8" s="3" t="s">
        <v>4</v>
      </c>
      <c r="B8" s="13"/>
      <c r="C8" s="13"/>
      <c r="D8" s="11"/>
    </row>
    <row r="9" spans="1:4" ht="12.75">
      <c r="A9" s="13"/>
      <c r="B9" s="13"/>
      <c r="C9" s="13"/>
      <c r="D9" s="11"/>
    </row>
    <row r="10" spans="1:5" ht="12.75">
      <c r="A10" s="11"/>
      <c r="B10" s="13"/>
      <c r="C10" s="11"/>
      <c r="D10" s="14"/>
      <c r="E10" s="15"/>
    </row>
    <row r="11" spans="1:5" ht="12.75">
      <c r="A11" s="11"/>
      <c r="B11" s="13" t="s">
        <v>5</v>
      </c>
      <c r="C11" s="11"/>
      <c r="D11" s="16">
        <v>0</v>
      </c>
      <c r="E11" s="15"/>
    </row>
    <row r="12" spans="1:5" ht="12.75">
      <c r="A12" s="11"/>
      <c r="B12" s="13"/>
      <c r="C12" s="11"/>
      <c r="D12" s="14"/>
      <c r="E12" s="15"/>
    </row>
    <row r="13" spans="1:5" ht="12.75">
      <c r="A13" s="11"/>
      <c r="B13" s="13" t="s">
        <v>6</v>
      </c>
      <c r="C13" s="11"/>
      <c r="D13" s="16">
        <v>0</v>
      </c>
      <c r="E13" s="15"/>
    </row>
    <row r="14" spans="1:5" ht="12.75">
      <c r="A14" s="11"/>
      <c r="B14" s="13"/>
      <c r="C14" s="11"/>
      <c r="D14" s="16"/>
      <c r="E14" s="15"/>
    </row>
    <row r="15" spans="1:5" ht="12.75">
      <c r="A15" s="11"/>
      <c r="B15" s="13"/>
      <c r="C15" s="11"/>
      <c r="D15" s="16"/>
      <c r="E15" s="15"/>
    </row>
    <row r="16" spans="1:5" ht="12.75">
      <c r="A16" s="11"/>
      <c r="B16" s="13"/>
      <c r="C16" s="11"/>
      <c r="D16" s="16"/>
      <c r="E16" s="15"/>
    </row>
    <row r="17" spans="1:5" ht="12.75">
      <c r="A17" s="11"/>
      <c r="B17" s="13"/>
      <c r="C17" s="11"/>
      <c r="D17" s="16"/>
      <c r="E17" s="17"/>
    </row>
    <row r="18" spans="1:7" ht="12.75">
      <c r="A18" s="11"/>
      <c r="B18" s="3"/>
      <c r="C18" s="11"/>
      <c r="D18" s="16"/>
      <c r="E18" s="17"/>
      <c r="G18" s="18"/>
    </row>
    <row r="19" spans="1:5" ht="12.75">
      <c r="A19" s="10"/>
      <c r="B19" s="3" t="s">
        <v>7</v>
      </c>
      <c r="C19" s="2"/>
      <c r="D19" s="19">
        <f>D11+D13</f>
        <v>0</v>
      </c>
      <c r="E19" s="15"/>
    </row>
    <row r="20" spans="1:4" ht="12.75">
      <c r="A20" s="2"/>
      <c r="B20" s="3"/>
      <c r="C20" s="2"/>
      <c r="D20" s="19"/>
    </row>
    <row r="21" spans="1:4" ht="12.75">
      <c r="A21" s="2"/>
      <c r="B21" s="3" t="s">
        <v>8</v>
      </c>
      <c r="C21" s="2"/>
      <c r="D21" s="19">
        <f>D19*0.21</f>
        <v>0</v>
      </c>
    </row>
    <row r="22" spans="1:4" ht="12.75">
      <c r="A22" s="2"/>
      <c r="B22" s="3"/>
      <c r="C22" s="2"/>
      <c r="D22" s="19"/>
    </row>
    <row r="23" spans="1:4" ht="12.75">
      <c r="A23" s="2"/>
      <c r="B23" s="3" t="s">
        <v>9</v>
      </c>
      <c r="C23" s="2"/>
      <c r="D23" s="19">
        <f>D19+D21</f>
        <v>0</v>
      </c>
    </row>
    <row r="24" ht="12.75">
      <c r="D24" s="20"/>
    </row>
  </sheetData>
  <sheetProtection selectLockedCells="1" selectUnlockedCells="1"/>
  <mergeCells count="1">
    <mergeCell ref="A3:D3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V24"/>
  <sheetViews>
    <sheetView tabSelected="1" zoomScaleSheetLayoutView="100" zoomScalePageLayoutView="0" workbookViewId="0" topLeftCell="B1">
      <selection activeCell="L16" sqref="L16"/>
    </sheetView>
  </sheetViews>
  <sheetFormatPr defaultColWidth="9.00390625" defaultRowHeight="12.75"/>
  <cols>
    <col min="1" max="1" width="9.00390625" style="0" hidden="1" customWidth="1"/>
    <col min="2" max="2" width="4.75390625" style="21" customWidth="1"/>
    <col min="3" max="3" width="63.75390625" style="0" customWidth="1"/>
    <col min="4" max="4" width="4.25390625" style="12" customWidth="1"/>
    <col min="5" max="5" width="6.00390625" style="0" customWidth="1"/>
    <col min="6" max="6" width="11.125" style="0" customWidth="1"/>
    <col min="7" max="7" width="15.25390625" style="0" customWidth="1"/>
    <col min="8" max="8" width="11.625" style="0" customWidth="1"/>
    <col min="9" max="9" width="15.625" style="0" customWidth="1"/>
  </cols>
  <sheetData>
    <row r="1" spans="2:10" ht="12.75">
      <c r="B1" s="22"/>
      <c r="C1" s="23" t="s">
        <v>47</v>
      </c>
      <c r="D1" s="24"/>
      <c r="E1" s="24"/>
      <c r="F1" s="24"/>
      <c r="G1" s="24"/>
      <c r="H1" s="25"/>
      <c r="I1" s="25"/>
      <c r="J1" s="26"/>
    </row>
    <row r="2" spans="2:10" ht="12.75">
      <c r="B2" s="22"/>
      <c r="C2" s="27" t="s">
        <v>10</v>
      </c>
      <c r="D2" s="24"/>
      <c r="E2" s="24"/>
      <c r="F2" s="24"/>
      <c r="G2" s="24"/>
      <c r="H2" s="25"/>
      <c r="I2" s="25"/>
      <c r="J2" s="26"/>
    </row>
    <row r="3" spans="2:10" s="28" customFormat="1" ht="18.75" customHeight="1"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30"/>
    </row>
    <row r="4" spans="2:10" s="21" customFormat="1" ht="12.75" hidden="1">
      <c r="B4" s="31" t="s">
        <v>19</v>
      </c>
      <c r="C4" s="31" t="s">
        <v>20</v>
      </c>
      <c r="D4" s="31" t="s">
        <v>13</v>
      </c>
      <c r="E4" s="31" t="s">
        <v>14</v>
      </c>
      <c r="F4" s="31" t="s">
        <v>21</v>
      </c>
      <c r="G4" s="31" t="s">
        <v>16</v>
      </c>
      <c r="H4" s="31" t="s">
        <v>22</v>
      </c>
      <c r="I4" s="31" t="s">
        <v>23</v>
      </c>
      <c r="J4" s="32"/>
    </row>
    <row r="5" spans="2:10" ht="29.25" customHeight="1">
      <c r="B5" s="33" t="s">
        <v>24</v>
      </c>
      <c r="C5" s="53" t="s">
        <v>25</v>
      </c>
      <c r="D5" s="24"/>
      <c r="E5" s="34"/>
      <c r="F5" s="35"/>
      <c r="G5" s="35"/>
      <c r="H5" s="35"/>
      <c r="I5" s="35"/>
      <c r="J5" s="26"/>
    </row>
    <row r="6" spans="2:10" ht="12.75">
      <c r="B6" s="36"/>
      <c r="C6" s="53"/>
      <c r="D6" s="24" t="s">
        <v>26</v>
      </c>
      <c r="E6" s="24">
        <v>157</v>
      </c>
      <c r="F6" s="35">
        <v>0</v>
      </c>
      <c r="G6" s="35">
        <f>E6*F6</f>
        <v>0</v>
      </c>
      <c r="H6" s="35">
        <v>0</v>
      </c>
      <c r="I6" s="35">
        <v>0</v>
      </c>
      <c r="J6" s="26"/>
    </row>
    <row r="7" spans="2:10" s="37" customFormat="1" ht="29.25" customHeight="1">
      <c r="B7" s="33" t="s">
        <v>27</v>
      </c>
      <c r="C7" s="53" t="s">
        <v>28</v>
      </c>
      <c r="D7" s="24"/>
      <c r="E7" s="34"/>
      <c r="F7" s="35"/>
      <c r="G7" s="35"/>
      <c r="H7" s="35"/>
      <c r="I7" s="35"/>
      <c r="J7" s="38"/>
    </row>
    <row r="8" spans="2:10" ht="12.75">
      <c r="B8" s="36"/>
      <c r="C8" s="53"/>
      <c r="D8" s="24" t="s">
        <v>26</v>
      </c>
      <c r="E8" s="24">
        <v>18</v>
      </c>
      <c r="F8" s="35">
        <v>0</v>
      </c>
      <c r="G8" s="35">
        <f>E8*F8</f>
        <v>0</v>
      </c>
      <c r="H8" s="35">
        <v>0</v>
      </c>
      <c r="I8" s="35">
        <v>0</v>
      </c>
      <c r="J8" s="26"/>
    </row>
    <row r="9" spans="2:10" s="28" customFormat="1" ht="29.25" customHeight="1">
      <c r="B9" s="33" t="s">
        <v>29</v>
      </c>
      <c r="C9" s="53" t="s">
        <v>30</v>
      </c>
      <c r="D9" s="24"/>
      <c r="E9" s="34"/>
      <c r="F9" s="35"/>
      <c r="G9" s="35"/>
      <c r="H9" s="35"/>
      <c r="I9" s="35"/>
      <c r="J9" s="30"/>
    </row>
    <row r="10" spans="1:17" s="28" customFormat="1" ht="12.75">
      <c r="A10" s="39"/>
      <c r="B10" s="36"/>
      <c r="C10" s="53"/>
      <c r="D10" s="24" t="s">
        <v>26</v>
      </c>
      <c r="E10" s="24">
        <v>23</v>
      </c>
      <c r="F10" s="35">
        <v>0</v>
      </c>
      <c r="G10" s="35">
        <f>E10*F10</f>
        <v>0</v>
      </c>
      <c r="H10" s="35">
        <v>0</v>
      </c>
      <c r="I10" s="35">
        <f>E10*H10</f>
        <v>0</v>
      </c>
      <c r="J10" s="40"/>
      <c r="K10" s="41"/>
      <c r="L10" s="41"/>
      <c r="M10" s="41"/>
      <c r="N10" s="41"/>
      <c r="O10" s="41"/>
      <c r="P10" s="41"/>
      <c r="Q10" s="41"/>
    </row>
    <row r="11" spans="2:12" s="28" customFormat="1" ht="29.25" customHeight="1">
      <c r="B11" s="33" t="s">
        <v>31</v>
      </c>
      <c r="C11" s="53" t="s">
        <v>32</v>
      </c>
      <c r="D11" s="24"/>
      <c r="E11" s="34"/>
      <c r="F11" s="35"/>
      <c r="G11" s="35"/>
      <c r="H11" s="35"/>
      <c r="I11" s="35"/>
      <c r="J11" s="30"/>
      <c r="L11" s="42"/>
    </row>
    <row r="12" spans="2:10" s="28" customFormat="1" ht="12.75">
      <c r="B12" s="36"/>
      <c r="C12" s="53"/>
      <c r="D12" s="24" t="s">
        <v>26</v>
      </c>
      <c r="E12" s="24">
        <v>5</v>
      </c>
      <c r="F12" s="35">
        <v>0</v>
      </c>
      <c r="G12" s="35">
        <f>E12*F12</f>
        <v>0</v>
      </c>
      <c r="H12" s="35">
        <v>0</v>
      </c>
      <c r="I12" s="35">
        <v>0</v>
      </c>
      <c r="J12" s="30"/>
    </row>
    <row r="13" spans="1:256" s="45" customFormat="1" ht="29.25" customHeight="1">
      <c r="A13" s="43"/>
      <c r="B13" s="33" t="s">
        <v>33</v>
      </c>
      <c r="C13" s="53" t="s">
        <v>34</v>
      </c>
      <c r="D13" s="24"/>
      <c r="E13" s="34"/>
      <c r="F13" s="35"/>
      <c r="G13" s="35"/>
      <c r="H13" s="35"/>
      <c r="I13" s="35"/>
      <c r="J13" s="44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2:10" ht="12.75">
      <c r="B14" s="36"/>
      <c r="C14" s="53"/>
      <c r="D14" s="24" t="s">
        <v>26</v>
      </c>
      <c r="E14" s="24">
        <v>97</v>
      </c>
      <c r="F14" s="35">
        <v>0</v>
      </c>
      <c r="G14" s="35">
        <f>E14*F14</f>
        <v>0</v>
      </c>
      <c r="H14" s="35">
        <v>0</v>
      </c>
      <c r="I14" s="35">
        <v>0</v>
      </c>
      <c r="J14" s="26"/>
    </row>
    <row r="15" spans="2:10" ht="29.25" customHeight="1">
      <c r="B15" s="33" t="s">
        <v>35</v>
      </c>
      <c r="C15" s="53" t="s">
        <v>36</v>
      </c>
      <c r="D15" s="24"/>
      <c r="E15" s="34"/>
      <c r="F15" s="35"/>
      <c r="G15" s="35"/>
      <c r="H15" s="35"/>
      <c r="I15" s="35"/>
      <c r="J15" s="26"/>
    </row>
    <row r="16" spans="1:256" s="37" customFormat="1" ht="12.75">
      <c r="A16" s="46"/>
      <c r="B16" s="36"/>
      <c r="C16" s="53"/>
      <c r="D16" s="24" t="s">
        <v>26</v>
      </c>
      <c r="E16" s="24">
        <v>19</v>
      </c>
      <c r="F16" s="35">
        <v>0</v>
      </c>
      <c r="G16" s="35">
        <f>E16*F16</f>
        <v>0</v>
      </c>
      <c r="H16" s="35">
        <v>0</v>
      </c>
      <c r="I16" s="35">
        <v>0</v>
      </c>
      <c r="J16" s="38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2:10" ht="29.25" customHeight="1">
      <c r="B17" s="33" t="s">
        <v>37</v>
      </c>
      <c r="C17" s="53" t="s">
        <v>38</v>
      </c>
      <c r="D17" s="24"/>
      <c r="E17" s="34"/>
      <c r="F17" s="35"/>
      <c r="G17" s="35"/>
      <c r="H17" s="35"/>
      <c r="I17" s="35"/>
      <c r="J17" s="26"/>
    </row>
    <row r="18" spans="1:256" s="37" customFormat="1" ht="12.75">
      <c r="A18" s="46"/>
      <c r="B18" s="36"/>
      <c r="C18" s="53"/>
      <c r="D18" s="24" t="s">
        <v>26</v>
      </c>
      <c r="E18" s="24">
        <v>35</v>
      </c>
      <c r="F18" s="35">
        <v>0</v>
      </c>
      <c r="G18" s="35">
        <f>E18*F18</f>
        <v>0</v>
      </c>
      <c r="H18" s="35">
        <v>0</v>
      </c>
      <c r="I18" s="35">
        <v>0</v>
      </c>
      <c r="J18" s="38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s="37" customFormat="1" ht="12.75">
      <c r="A19" s="46"/>
      <c r="B19" s="36" t="s">
        <v>39</v>
      </c>
      <c r="C19" s="25" t="s">
        <v>40</v>
      </c>
      <c r="D19" s="24" t="s">
        <v>41</v>
      </c>
      <c r="E19" s="24">
        <v>1</v>
      </c>
      <c r="F19" s="35">
        <v>0</v>
      </c>
      <c r="G19" s="35">
        <f>E19*F19</f>
        <v>0</v>
      </c>
      <c r="H19" s="35"/>
      <c r="I19" s="35"/>
      <c r="J19" s="38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2:10" ht="12.75">
      <c r="B20" s="31">
        <v>9</v>
      </c>
      <c r="C20" s="25" t="s">
        <v>42</v>
      </c>
      <c r="D20" s="24" t="s">
        <v>41</v>
      </c>
      <c r="E20" s="24">
        <v>1</v>
      </c>
      <c r="F20" s="25"/>
      <c r="G20" s="47"/>
      <c r="H20" s="48">
        <v>0</v>
      </c>
      <c r="I20" s="47">
        <v>0</v>
      </c>
      <c r="J20" s="26"/>
    </row>
    <row r="21" spans="2:10" ht="12.75">
      <c r="B21" s="31">
        <v>10</v>
      </c>
      <c r="C21" s="25" t="s">
        <v>43</v>
      </c>
      <c r="D21" s="24" t="s">
        <v>41</v>
      </c>
      <c r="E21" s="24">
        <v>1</v>
      </c>
      <c r="F21" s="25"/>
      <c r="G21" s="47"/>
      <c r="H21" s="48">
        <v>0</v>
      </c>
      <c r="I21" s="47">
        <f>E21*H21</f>
        <v>0</v>
      </c>
      <c r="J21" s="26"/>
    </row>
    <row r="22" spans="2:10" ht="12.75">
      <c r="B22" s="31"/>
      <c r="C22" s="54" t="s">
        <v>44</v>
      </c>
      <c r="D22" s="54"/>
      <c r="E22" s="54"/>
      <c r="F22" s="54"/>
      <c r="G22" s="49">
        <f>SUM(G5:G21)</f>
        <v>0</v>
      </c>
      <c r="H22" s="50"/>
      <c r="I22" s="50"/>
      <c r="J22" s="26"/>
    </row>
    <row r="23" spans="2:10" ht="12.75">
      <c r="B23" s="31"/>
      <c r="C23" s="54" t="s">
        <v>45</v>
      </c>
      <c r="D23" s="54"/>
      <c r="E23" s="54"/>
      <c r="F23" s="54"/>
      <c r="G23" s="54"/>
      <c r="H23" s="54"/>
      <c r="I23" s="49">
        <f>SUM(I5:I22)</f>
        <v>0</v>
      </c>
      <c r="J23" s="26"/>
    </row>
    <row r="24" spans="2:10" ht="12.75">
      <c r="B24" s="32"/>
      <c r="C24" s="26"/>
      <c r="D24" s="51"/>
      <c r="E24" s="26"/>
      <c r="F24" s="26"/>
      <c r="G24" s="26"/>
      <c r="H24" s="26"/>
      <c r="I24" s="26"/>
      <c r="J24" s="26"/>
    </row>
  </sheetData>
  <sheetProtection selectLockedCells="1" selectUnlockedCells="1"/>
  <mergeCells count="9">
    <mergeCell ref="C17:C18"/>
    <mergeCell ref="C22:F22"/>
    <mergeCell ref="C23:H23"/>
    <mergeCell ref="C5:C6"/>
    <mergeCell ref="C7:C8"/>
    <mergeCell ref="C9:C10"/>
    <mergeCell ref="C11:C12"/>
    <mergeCell ref="C13:C14"/>
    <mergeCell ref="C15:C16"/>
  </mergeCells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Aurelie Galijasevicova</cp:lastModifiedBy>
  <cp:lastPrinted>2021-09-29T10:56:18Z</cp:lastPrinted>
  <dcterms:modified xsi:type="dcterms:W3CDTF">2021-09-29T10:57:03Z</dcterms:modified>
  <cp:category/>
  <cp:version/>
  <cp:contentType/>
  <cp:contentStatus/>
</cp:coreProperties>
</file>