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enderacz-my.sharepoint.com/personal/hlavacek_tendera_cz/Documents/Nemocnice Třinec/2021/04_Vysvětlení ZD, prohlídka míst plnění/Vysvětlení ZD/VZD č. 7/"/>
    </mc:Choice>
  </mc:AlternateContent>
  <xr:revisionPtr revIDLastSave="7" documentId="8_{116167AB-E85A-4F23-8AFC-4DB99E5E60C9}" xr6:coauthVersionLast="47" xr6:coauthVersionMax="47" xr10:uidLastSave="{10D9720F-8104-4155-A8AF-F86DF994CBED}"/>
  <bookViews>
    <workbookView xWindow="-120" yWindow="-120" windowWidth="29040" windowHeight="15840" xr2:uid="{00000000-000D-0000-FFFF-FFFF00000000}"/>
  </bookViews>
  <sheets>
    <sheet name="Kalkulace" sheetId="1" r:id="rId1"/>
  </sheets>
  <definedNames>
    <definedName name="_xlnm._FilterDatabase" localSheetId="0" hidden="1">Kalkulace!$A$5:$R$13</definedName>
    <definedName name="Anička">#REF!</definedName>
    <definedName name="Dobrá">#REF!</definedName>
    <definedName name="importEP">#REF!</definedName>
    <definedName name="kalk_atyp">#REF!</definedName>
    <definedName name="Klinika">#REF!</definedName>
    <definedName name="koef">#REF!</definedName>
    <definedName name="LD">#REF!</definedName>
    <definedName name="new">#REF!</definedName>
    <definedName name="_xlnm.Print_Area" localSheetId="0">Kalkulace!$A$1:$K$16</definedName>
    <definedName name="Odry">#REF!</definedName>
    <definedName name="X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J9" i="1" s="1"/>
  <c r="I10" i="1"/>
  <c r="J10" i="1" s="1"/>
  <c r="I11" i="1"/>
  <c r="J11" i="1" s="1"/>
  <c r="I12" i="1"/>
  <c r="J12" i="1" s="1"/>
  <c r="I13" i="1"/>
  <c r="J13" i="1" s="1"/>
  <c r="I8" i="1" l="1"/>
  <c r="J8" i="1" s="1"/>
  <c r="I7" i="1" l="1"/>
  <c r="I14" i="1" s="1"/>
  <c r="J7" i="1" l="1"/>
  <c r="J14" i="1" s="1"/>
</calcChain>
</file>

<file path=xl/sharedStrings.xml><?xml version="1.0" encoding="utf-8"?>
<sst xmlns="http://schemas.openxmlformats.org/spreadsheetml/2006/main" count="52" uniqueCount="40">
  <si>
    <t>Celkem
vč. DPH</t>
  </si>
  <si>
    <t>P.č.</t>
  </si>
  <si>
    <t>Označ.</t>
  </si>
  <si>
    <t>Popis</t>
  </si>
  <si>
    <t>ks</t>
  </si>
  <si>
    <t>Cena/ks
bez DPH</t>
  </si>
  <si>
    <t>Celkem
bez DPH</t>
  </si>
  <si>
    <t>DPH
v %</t>
  </si>
  <si>
    <t>Celkem</t>
  </si>
  <si>
    <t>Mj</t>
  </si>
  <si>
    <t>Kontejnery na sterilní materiál a na sterilní nástroje</t>
  </si>
  <si>
    <t>KON VENT.  A</t>
  </si>
  <si>
    <t>KON VENT.  B</t>
  </si>
  <si>
    <t>KON VENT.  C</t>
  </si>
  <si>
    <t>KON VENT.  D</t>
  </si>
  <si>
    <t>KON VENT.  E</t>
  </si>
  <si>
    <t>KON VENT.  F</t>
  </si>
  <si>
    <t>MINI kont.</t>
  </si>
  <si>
    <t>1.</t>
  </si>
  <si>
    <t>2.</t>
  </si>
  <si>
    <t>3.</t>
  </si>
  <si>
    <t>4.</t>
  </si>
  <si>
    <t>5.</t>
  </si>
  <si>
    <t>6.</t>
  </si>
  <si>
    <t>7.</t>
  </si>
  <si>
    <t>Rozměr</t>
  </si>
  <si>
    <t>Kontejner ventilový, AS</t>
  </si>
  <si>
    <t xml:space="preserve">Rozpočet    </t>
  </si>
  <si>
    <t>Kontejnery na sterilní materiál a sterilní nástroje</t>
  </si>
  <si>
    <t>Název výrobce, typové označení</t>
  </si>
  <si>
    <t>Účastník údaje doplní pouze do sloupců "Název výrobce, typové označení" a "Cena/ks bez DPH" - ostatní buňky nesmí upravovat.</t>
  </si>
  <si>
    <t>(460-465)x(280-300)x(105-110) mm</t>
  </si>
  <si>
    <t>(460-465)x(280-300)x(155-160) mm</t>
  </si>
  <si>
    <t>(285-320)x(185-186)x(122-135) mm</t>
  </si>
  <si>
    <t>D.Š.V.</t>
  </si>
  <si>
    <t>(280-300)x(280-300)x(130-135) mm</t>
  </si>
  <si>
    <t>(580-600)x(280-300)x(105-115) mm</t>
  </si>
  <si>
    <t>(580-600)x(280-300)x(155-160) mm</t>
  </si>
  <si>
    <t>(580-600)x(280-300x(205-210) mm</t>
  </si>
  <si>
    <t xml:space="preserve">Mini kontejner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</si>
</sst>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\ &quot;Kč&quot;"/>
  </numFmts>
  <fonts count="3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6"/>
      <name val="Times New Roman"/>
      <family val="1"/>
    </font>
    <font>
      <sz val="16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</font>
    <font>
      <b/>
      <sz val="14"/>
      <name val="Times New Roman"/>
      <family val="1"/>
    </font>
    <font>
      <b/>
      <sz val="10"/>
      <name val="Arial CE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1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0" borderId="1" applyNumberFormat="0" applyFill="0" applyAlignment="0" applyProtection="0"/>
    <xf numFmtId="0" fontId="16" fillId="3" borderId="0" applyNumberFormat="0" applyBorder="0" applyAlignment="0" applyProtection="0"/>
    <xf numFmtId="0" fontId="17" fillId="16" borderId="2" applyNumberFormat="0" applyAlignment="0" applyProtection="0"/>
    <xf numFmtId="44" fontId="30" fillId="0" borderId="0" applyFon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1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5" fillId="18" borderId="6" applyNumberFormat="0" applyFont="0" applyAlignment="0" applyProtection="0"/>
    <xf numFmtId="0" fontId="23" fillId="0" borderId="7" applyNumberFormat="0" applyFill="0" applyAlignment="0" applyProtection="0"/>
    <xf numFmtId="0" fontId="24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7" borderId="8" applyNumberFormat="0" applyAlignment="0" applyProtection="0"/>
    <xf numFmtId="0" fontId="27" fillId="19" borderId="8" applyNumberFormat="0" applyAlignment="0" applyProtection="0"/>
    <xf numFmtId="0" fontId="28" fillId="19" borderId="9" applyNumberFormat="0" applyAlignment="0" applyProtection="0"/>
    <xf numFmtId="0" fontId="29" fillId="0" borderId="0" applyNumberFormat="0" applyFill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3" borderId="0" applyNumberFormat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164" fontId="9" fillId="0" borderId="0" xfId="0" applyNumberFormat="1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0" fontId="6" fillId="0" borderId="0" xfId="0" applyFont="1" applyAlignment="1">
      <alignment horizontal="right" vertical="top"/>
    </xf>
    <xf numFmtId="164" fontId="6" fillId="0" borderId="0" xfId="0" applyNumberFormat="1" applyFont="1" applyFill="1" applyAlignment="1">
      <alignment horizontal="center" vertical="top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top"/>
    </xf>
    <xf numFmtId="0" fontId="5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0" xfId="0" applyFont="1" applyFill="1" applyAlignment="1">
      <alignment vertical="top"/>
    </xf>
    <xf numFmtId="0" fontId="31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top"/>
    </xf>
    <xf numFmtId="0" fontId="3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24" borderId="11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left" vertical="center"/>
    </xf>
    <xf numFmtId="164" fontId="6" fillId="24" borderId="11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top"/>
    </xf>
    <xf numFmtId="0" fontId="6" fillId="0" borderId="11" xfId="0" applyFont="1" applyBorder="1" applyAlignment="1">
      <alignment horizontal="left" vertical="top"/>
    </xf>
    <xf numFmtId="0" fontId="5" fillId="0" borderId="11" xfId="0" applyFont="1" applyBorder="1" applyAlignment="1">
      <alignment vertical="top"/>
    </xf>
    <xf numFmtId="0" fontId="5" fillId="0" borderId="11" xfId="0" applyFont="1" applyFill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164" fontId="5" fillId="0" borderId="11" xfId="0" applyNumberFormat="1" applyFont="1" applyBorder="1" applyAlignment="1">
      <alignment vertical="top"/>
    </xf>
    <xf numFmtId="0" fontId="32" fillId="0" borderId="0" xfId="0" applyFont="1" applyAlignment="1">
      <alignment vertical="top"/>
    </xf>
    <xf numFmtId="164" fontId="6" fillId="0" borderId="11" xfId="0" applyNumberFormat="1" applyFont="1" applyFill="1" applyBorder="1" applyAlignment="1">
      <alignment vertical="top"/>
    </xf>
    <xf numFmtId="164" fontId="5" fillId="25" borderId="11" xfId="0" applyNumberFormat="1" applyFont="1" applyFill="1" applyBorder="1" applyAlignment="1">
      <alignment vertical="top"/>
    </xf>
    <xf numFmtId="0" fontId="5" fillId="25" borderId="11" xfId="0" applyFont="1" applyFill="1" applyBorder="1" applyAlignment="1">
      <alignment vertical="top"/>
    </xf>
    <xf numFmtId="0" fontId="5" fillId="0" borderId="11" xfId="0" applyFont="1" applyFill="1" applyBorder="1" applyAlignment="1">
      <alignment vertical="top" wrapText="1"/>
    </xf>
    <xf numFmtId="0" fontId="6" fillId="24" borderId="11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right" vertical="top"/>
    </xf>
    <xf numFmtId="0" fontId="33" fillId="0" borderId="13" xfId="0" applyFont="1" applyBorder="1" applyAlignment="1">
      <alignment horizontal="right" vertical="top"/>
    </xf>
    <xf numFmtId="0" fontId="33" fillId="0" borderId="14" xfId="0" applyFont="1" applyBorder="1" applyAlignment="1">
      <alignment horizontal="right" vertical="top"/>
    </xf>
    <xf numFmtId="0" fontId="5" fillId="25" borderId="15" xfId="0" applyFont="1" applyFill="1" applyBorder="1" applyAlignment="1">
      <alignment horizontal="center" vertical="top"/>
    </xf>
  </cellXfs>
  <cellStyles count="91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Čárka 2" xfId="54" xr:uid="{00000000-0005-0000-0000-000013000000}"/>
    <cellStyle name="Čárka 2 2" xfId="66" xr:uid="{3EBB754D-347F-40AA-871D-AA7A4E197F39}"/>
    <cellStyle name="Čárka 2 2 2" xfId="90" xr:uid="{42FF02AD-35CE-452B-A047-5C2DF56F9AEF}"/>
    <cellStyle name="Čárka 2 3" xfId="78" xr:uid="{3093A85A-4EB5-4851-9443-A1624BB81362}"/>
    <cellStyle name="Kontrolní buňka" xfId="21" builtinId="23" customBuiltin="1"/>
    <cellStyle name="Měna 2" xfId="49" xr:uid="{00000000-0005-0000-0000-000016000000}"/>
    <cellStyle name="Měna 2 2" xfId="22" xr:uid="{00000000-0005-0000-0000-000017000000}"/>
    <cellStyle name="Měna 2 2 2" xfId="48" xr:uid="{00000000-0005-0000-0000-000018000000}"/>
    <cellStyle name="Měna 2 2 2 2" xfId="60" xr:uid="{B65A3658-FCB1-4A24-9BA5-B65C29815D61}"/>
    <cellStyle name="Měna 2 2 2 2 2" xfId="84" xr:uid="{8D37C749-7493-423E-8655-5FE1FFC62573}"/>
    <cellStyle name="Měna 2 2 2 3" xfId="72" xr:uid="{482B518A-C643-4DDF-BB32-60F13BF6DCBF}"/>
    <cellStyle name="Měna 2 2 3" xfId="55" xr:uid="{F1B44481-7A1A-47AB-A36F-CDD4C6227B82}"/>
    <cellStyle name="Měna 2 2 3 2" xfId="79" xr:uid="{30283A1B-172C-4867-9DF7-14363A7A628F}"/>
    <cellStyle name="Měna 2 2 4" xfId="67" xr:uid="{0B732ADC-0403-4021-845E-3C48C4B5502E}"/>
    <cellStyle name="Měna 2 3" xfId="61" xr:uid="{E5FC8149-6BA9-4B3D-B1AD-DAEBA4E79A82}"/>
    <cellStyle name="Měna 2 3 2" xfId="85" xr:uid="{8D2E6251-8F2B-430F-9F86-FE299A94B654}"/>
    <cellStyle name="Měna 2 4" xfId="73" xr:uid="{4D425ADD-FF4A-4001-9909-7FB69E6EA933}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normální 2" xfId="29" xr:uid="{00000000-0005-0000-0000-000020000000}"/>
    <cellStyle name="Normální 3" xfId="30" xr:uid="{00000000-0005-0000-0000-000021000000}"/>
    <cellStyle name="Normální 3 2" xfId="50" xr:uid="{00000000-0005-0000-0000-000022000000}"/>
    <cellStyle name="Normální 3 2 2" xfId="62" xr:uid="{E28EEB26-A576-4DC7-9997-19CACB412877}"/>
    <cellStyle name="Normální 3 2 2 2" xfId="86" xr:uid="{977A8359-4442-4B01-8475-209B6B155CB0}"/>
    <cellStyle name="Normální 3 2 3" xfId="74" xr:uid="{7D09CDA0-46B6-421F-8DEF-7E5F058F1249}"/>
    <cellStyle name="Normální 3 3" xfId="56" xr:uid="{A586E7EF-3293-4C58-9725-A86CB1568058}"/>
    <cellStyle name="Normální 3 3 2" xfId="80" xr:uid="{C7813316-CD9C-42D7-8485-36D880D48C5B}"/>
    <cellStyle name="Normální 3 4" xfId="68" xr:uid="{D14DF270-6A05-4254-B2C8-8B43F7CAFBF8}"/>
    <cellStyle name="Normální 4" xfId="31" xr:uid="{00000000-0005-0000-0000-000023000000}"/>
    <cellStyle name="Normální 4 2" xfId="51" xr:uid="{00000000-0005-0000-0000-000024000000}"/>
    <cellStyle name="Normální 4 2 2" xfId="63" xr:uid="{FEE0AC8B-8309-452C-B547-0CEAF9411089}"/>
    <cellStyle name="Normální 4 2 2 2" xfId="87" xr:uid="{7A40FE4A-B096-4FA2-B6E9-70AD3FB63D8D}"/>
    <cellStyle name="Normální 4 2 3" xfId="75" xr:uid="{BDA72542-317F-4A93-8D59-2BB98EA69BA7}"/>
    <cellStyle name="Normální 4 3" xfId="57" xr:uid="{5C636218-F953-4FE1-9418-7B66255582A6}"/>
    <cellStyle name="Normální 4 3 2" xfId="81" xr:uid="{F18FFA13-3972-44E9-9478-09EAC940C9C5}"/>
    <cellStyle name="Normální 4 4" xfId="69" xr:uid="{8A9B5724-06B8-4468-A210-CB4FF1230C79}"/>
    <cellStyle name="Normální 5" xfId="32" xr:uid="{00000000-0005-0000-0000-000025000000}"/>
    <cellStyle name="Normální 5 2" xfId="52" xr:uid="{00000000-0005-0000-0000-000026000000}"/>
    <cellStyle name="Normální 5 2 2" xfId="64" xr:uid="{FD56D35D-9731-48B9-8D71-7CE2BD828E36}"/>
    <cellStyle name="Normální 5 2 2 2" xfId="88" xr:uid="{15D35A63-46EC-48D8-9B62-6028DB4FA6DE}"/>
    <cellStyle name="Normální 5 2 3" xfId="76" xr:uid="{47619D42-1A52-459F-8876-BE7F5D90DDC7}"/>
    <cellStyle name="Normální 5 3" xfId="58" xr:uid="{15F9F3B3-5014-415B-8423-EA9900026FA5}"/>
    <cellStyle name="Normální 5 3 2" xfId="82" xr:uid="{42ADFF63-8DE4-4A6E-8EF7-04B3BC016BC3}"/>
    <cellStyle name="Normální 5 4" xfId="70" xr:uid="{79DD9A4A-E1F9-453E-8B0A-3053E7821DAB}"/>
    <cellStyle name="Normální 6" xfId="33" xr:uid="{00000000-0005-0000-0000-000027000000}"/>
    <cellStyle name="Normální 6 2" xfId="53" xr:uid="{00000000-0005-0000-0000-000028000000}"/>
    <cellStyle name="Normální 6 2 2" xfId="65" xr:uid="{B520696C-6A18-4A8F-98F0-B7867B1E74D3}"/>
    <cellStyle name="Normální 6 2 2 2" xfId="89" xr:uid="{C3B4F883-9C1B-44D5-9320-EA6F6F63E6CB}"/>
    <cellStyle name="Normální 6 2 3" xfId="77" xr:uid="{8F6F5186-1B91-4BB0-A053-712D72B64D32}"/>
    <cellStyle name="Normální 6 3" xfId="59" xr:uid="{226A37E7-6E2E-4974-9753-8E970C076565}"/>
    <cellStyle name="Normální 6 3 2" xfId="83" xr:uid="{8D17388B-E49E-4689-97D5-1BE75ED9B3B8}"/>
    <cellStyle name="Normální 6 4" xfId="71" xr:uid="{DCA81B98-6D92-45C7-9393-717A956D054F}"/>
    <cellStyle name="Poznámka" xfId="34" builtinId="10" customBuiltin="1"/>
    <cellStyle name="Propojená buňka" xfId="35" builtinId="24" customBuiltin="1"/>
    <cellStyle name="Správně" xfId="36" builtinId="26" customBuiltin="1"/>
    <cellStyle name="Špatně" xfId="20" builtinId="27" customBuiltin="1"/>
    <cellStyle name="Text upozornění" xfId="37" builtinId="11" customBuiltin="1"/>
    <cellStyle name="Vstup" xfId="38" builtinId="20" customBuiltin="1"/>
    <cellStyle name="Výpočet" xfId="39" builtinId="22" customBuiltin="1"/>
    <cellStyle name="Výstup" xfId="40" builtinId="21" customBuiltin="1"/>
    <cellStyle name="Vysvětlující text" xfId="41" builtinId="53" customBuiltin="1"/>
    <cellStyle name="Zvýraznění 1" xfId="42" builtinId="29" customBuiltin="1"/>
    <cellStyle name="Zvýraznění 2" xfId="43" builtinId="33" customBuiltin="1"/>
    <cellStyle name="Zvýraznění 3" xfId="44" builtinId="37" customBuiltin="1"/>
    <cellStyle name="Zvýraznění 4" xfId="45" builtinId="41" customBuiltin="1"/>
    <cellStyle name="Zvýraznění 5" xfId="46" builtinId="45" customBuiltin="1"/>
    <cellStyle name="Zvýraznění 6" xfId="47" builtinId="49" customBuiltin="1"/>
  </cellStyles>
  <dxfs count="1">
    <dxf>
      <font>
        <strike val="0"/>
      </font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FD41D"/>
      <color rgb="FFFFFFCC"/>
      <color rgb="FFCCFF33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>
    <tabColor indexed="13"/>
    <pageSetUpPr fitToPage="1"/>
  </sheetPr>
  <dimension ref="A1:S25"/>
  <sheetViews>
    <sheetView tabSelected="1" zoomScale="120" zoomScaleNormal="120" workbookViewId="0">
      <selection activeCell="A14" sqref="A14:E14"/>
    </sheetView>
  </sheetViews>
  <sheetFormatPr defaultColWidth="9.140625" defaultRowHeight="15.75" x14ac:dyDescent="0.2"/>
  <cols>
    <col min="1" max="1" width="4.85546875" style="4" customWidth="1"/>
    <col min="2" max="2" width="18.42578125" style="13" customWidth="1"/>
    <col min="3" max="4" width="38" style="4" customWidth="1"/>
    <col min="5" max="5" width="22" style="4" customWidth="1"/>
    <col min="6" max="6" width="5.7109375" style="4" customWidth="1"/>
    <col min="7" max="7" width="5.42578125" style="5" customWidth="1"/>
    <col min="8" max="8" width="13.5703125" style="8" customWidth="1"/>
    <col min="9" max="9" width="17" style="4" customWidth="1"/>
    <col min="10" max="10" width="15.5703125" style="4" customWidth="1"/>
    <col min="11" max="11" width="6" style="5" customWidth="1"/>
    <col min="12" max="12" width="4.28515625" style="4" customWidth="1"/>
    <col min="13" max="13" width="15.42578125" style="4" customWidth="1"/>
    <col min="14" max="14" width="23.140625" style="4" customWidth="1"/>
    <col min="15" max="15" width="8.7109375" style="4" bestFit="1" customWidth="1"/>
    <col min="16" max="16" width="9.85546875" style="4" customWidth="1"/>
    <col min="17" max="17" width="24.28515625" style="4" customWidth="1"/>
    <col min="18" max="18" width="8.7109375" style="4" bestFit="1" customWidth="1"/>
    <col min="19" max="19" width="8.7109375" style="12" bestFit="1" customWidth="1"/>
    <col min="20" max="16384" width="9.140625" style="4"/>
  </cols>
  <sheetData>
    <row r="1" spans="1:19" s="3" customFormat="1" ht="20.25" x14ac:dyDescent="0.2">
      <c r="A1" s="6" t="s">
        <v>27</v>
      </c>
      <c r="B1" s="14"/>
      <c r="F1" s="16"/>
      <c r="K1" s="2"/>
      <c r="M1" s="18"/>
      <c r="N1" s="18"/>
      <c r="O1" s="18"/>
      <c r="P1" s="18"/>
      <c r="Q1" s="18"/>
      <c r="R1" s="18"/>
      <c r="S1" s="18"/>
    </row>
    <row r="2" spans="1:19" s="3" customFormat="1" ht="20.25" x14ac:dyDescent="0.2">
      <c r="A2" s="6"/>
      <c r="B2" s="14"/>
      <c r="F2" s="17"/>
      <c r="G2" s="2"/>
      <c r="H2" s="7"/>
      <c r="M2" s="19"/>
      <c r="N2" s="19"/>
      <c r="O2" s="19"/>
      <c r="P2" s="19"/>
      <c r="Q2" s="19"/>
      <c r="R2" s="19"/>
      <c r="S2" s="19"/>
    </row>
    <row r="3" spans="1:19" s="3" customFormat="1" ht="20.25" x14ac:dyDescent="0.2">
      <c r="A3" s="37" t="s">
        <v>28</v>
      </c>
      <c r="B3" s="14"/>
      <c r="G3" s="2"/>
      <c r="H3" s="7"/>
      <c r="K3" s="9"/>
      <c r="M3" s="18"/>
      <c r="N3" s="18"/>
      <c r="O3" s="18"/>
      <c r="P3" s="18"/>
      <c r="Q3" s="18"/>
      <c r="R3" s="18"/>
      <c r="S3" s="18"/>
    </row>
    <row r="4" spans="1:19" s="3" customFormat="1" x14ac:dyDescent="0.2">
      <c r="A4" s="1"/>
      <c r="B4" s="15"/>
      <c r="C4" s="1"/>
      <c r="D4" s="1"/>
      <c r="E4" s="1"/>
      <c r="F4" s="1"/>
      <c r="G4" s="2"/>
      <c r="H4" s="10"/>
      <c r="K4" s="2"/>
      <c r="M4" s="18"/>
      <c r="N4" s="18"/>
      <c r="O4" s="18"/>
      <c r="P4" s="18"/>
      <c r="Q4" s="18"/>
      <c r="R4" s="18"/>
      <c r="S4" s="18"/>
    </row>
    <row r="5" spans="1:19" s="11" customFormat="1" ht="39" customHeight="1" x14ac:dyDescent="0.2">
      <c r="A5" s="24" t="s">
        <v>1</v>
      </c>
      <c r="B5" s="24" t="s">
        <v>2</v>
      </c>
      <c r="C5" s="24" t="s">
        <v>3</v>
      </c>
      <c r="D5" s="27" t="s">
        <v>29</v>
      </c>
      <c r="E5" s="24" t="s">
        <v>25</v>
      </c>
      <c r="F5" s="25" t="s">
        <v>9</v>
      </c>
      <c r="G5" s="24" t="s">
        <v>4</v>
      </c>
      <c r="H5" s="26" t="s">
        <v>5</v>
      </c>
      <c r="I5" s="27" t="s">
        <v>6</v>
      </c>
      <c r="J5" s="27" t="s">
        <v>0</v>
      </c>
      <c r="K5" s="27" t="s">
        <v>7</v>
      </c>
      <c r="M5" s="20"/>
      <c r="N5" s="20"/>
      <c r="O5" s="20"/>
      <c r="P5" s="20"/>
      <c r="Q5" s="20"/>
      <c r="R5" s="21"/>
      <c r="S5" s="21"/>
    </row>
    <row r="6" spans="1:19" s="11" customFormat="1" ht="21.75" customHeight="1" x14ac:dyDescent="0.2">
      <c r="A6" s="28"/>
      <c r="B6" s="28"/>
      <c r="C6" s="29" t="s">
        <v>10</v>
      </c>
      <c r="D6" s="29"/>
      <c r="E6" s="42" t="s">
        <v>34</v>
      </c>
      <c r="F6" s="28"/>
      <c r="G6" s="28"/>
      <c r="H6" s="30"/>
      <c r="I6" s="28"/>
      <c r="J6" s="28"/>
      <c r="K6" s="28"/>
      <c r="M6" s="20"/>
      <c r="N6" s="20"/>
      <c r="O6" s="20"/>
      <c r="P6" s="20"/>
      <c r="Q6" s="20"/>
      <c r="R6" s="21"/>
      <c r="S6" s="21"/>
    </row>
    <row r="7" spans="1:19" ht="31.5" x14ac:dyDescent="0.2">
      <c r="A7" s="31" t="s">
        <v>18</v>
      </c>
      <c r="B7" s="32" t="s">
        <v>11</v>
      </c>
      <c r="C7" s="33" t="s">
        <v>26</v>
      </c>
      <c r="D7" s="40"/>
      <c r="E7" s="41" t="s">
        <v>35</v>
      </c>
      <c r="F7" s="34" t="s">
        <v>4</v>
      </c>
      <c r="G7" s="35">
        <v>19</v>
      </c>
      <c r="H7" s="39">
        <v>0</v>
      </c>
      <c r="I7" s="36">
        <f t="shared" ref="I7:I13" si="0">H7*G7</f>
        <v>0</v>
      </c>
      <c r="J7" s="36">
        <f t="shared" ref="J7" si="1">I7*(1+K7/100)</f>
        <v>0</v>
      </c>
      <c r="K7" s="31">
        <v>21</v>
      </c>
      <c r="M7" s="22"/>
      <c r="N7" s="23"/>
      <c r="O7" s="23"/>
      <c r="P7" s="23"/>
      <c r="Q7" s="23"/>
      <c r="R7" s="23"/>
      <c r="S7" s="23"/>
    </row>
    <row r="8" spans="1:19" ht="31.5" x14ac:dyDescent="0.2">
      <c r="A8" s="31" t="s">
        <v>19</v>
      </c>
      <c r="B8" s="32" t="s">
        <v>12</v>
      </c>
      <c r="C8" s="33" t="s">
        <v>26</v>
      </c>
      <c r="D8" s="40"/>
      <c r="E8" s="41" t="s">
        <v>31</v>
      </c>
      <c r="F8" s="34" t="s">
        <v>4</v>
      </c>
      <c r="G8" s="35">
        <v>37</v>
      </c>
      <c r="H8" s="39">
        <v>0</v>
      </c>
      <c r="I8" s="36">
        <f t="shared" si="0"/>
        <v>0</v>
      </c>
      <c r="J8" s="36">
        <f t="shared" ref="J8" si="2">I8*(1+K8/100)</f>
        <v>0</v>
      </c>
      <c r="K8" s="31">
        <v>21</v>
      </c>
      <c r="M8" s="22"/>
      <c r="N8" s="23"/>
      <c r="O8" s="23"/>
      <c r="P8" s="23"/>
      <c r="Q8" s="23"/>
      <c r="R8" s="23"/>
      <c r="S8" s="23"/>
    </row>
    <row r="9" spans="1:19" ht="31.5" x14ac:dyDescent="0.2">
      <c r="A9" s="31" t="s">
        <v>20</v>
      </c>
      <c r="B9" s="32" t="s">
        <v>13</v>
      </c>
      <c r="C9" s="33" t="s">
        <v>26</v>
      </c>
      <c r="D9" s="40"/>
      <c r="E9" s="41" t="s">
        <v>32</v>
      </c>
      <c r="F9" s="34" t="s">
        <v>4</v>
      </c>
      <c r="G9" s="35">
        <v>8</v>
      </c>
      <c r="H9" s="39">
        <v>0</v>
      </c>
      <c r="I9" s="36">
        <f t="shared" si="0"/>
        <v>0</v>
      </c>
      <c r="J9" s="36">
        <f t="shared" ref="J9:J13" si="3">I9*(1+K9/100)</f>
        <v>0</v>
      </c>
      <c r="K9" s="31">
        <v>21</v>
      </c>
      <c r="M9" s="22"/>
      <c r="N9" s="23"/>
      <c r="O9" s="23"/>
      <c r="P9" s="23"/>
      <c r="Q9" s="23"/>
      <c r="R9" s="23"/>
      <c r="S9" s="23"/>
    </row>
    <row r="10" spans="1:19" ht="31.5" x14ac:dyDescent="0.2">
      <c r="A10" s="31" t="s">
        <v>21</v>
      </c>
      <c r="B10" s="32" t="s">
        <v>14</v>
      </c>
      <c r="C10" s="33" t="s">
        <v>26</v>
      </c>
      <c r="D10" s="40"/>
      <c r="E10" s="41" t="s">
        <v>36</v>
      </c>
      <c r="F10" s="34" t="s">
        <v>4</v>
      </c>
      <c r="G10" s="35">
        <v>16</v>
      </c>
      <c r="H10" s="39">
        <v>0</v>
      </c>
      <c r="I10" s="36">
        <f t="shared" si="0"/>
        <v>0</v>
      </c>
      <c r="J10" s="36">
        <f t="shared" si="3"/>
        <v>0</v>
      </c>
      <c r="K10" s="31">
        <v>21</v>
      </c>
      <c r="M10" s="22"/>
      <c r="N10" s="23"/>
      <c r="O10" s="23"/>
      <c r="P10" s="23"/>
      <c r="Q10" s="23"/>
      <c r="R10" s="23"/>
      <c r="S10" s="23"/>
    </row>
    <row r="11" spans="1:19" ht="31.5" x14ac:dyDescent="0.2">
      <c r="A11" s="31" t="s">
        <v>22</v>
      </c>
      <c r="B11" s="32" t="s">
        <v>15</v>
      </c>
      <c r="C11" s="33" t="s">
        <v>26</v>
      </c>
      <c r="D11" s="40"/>
      <c r="E11" s="41" t="s">
        <v>37</v>
      </c>
      <c r="F11" s="34" t="s">
        <v>4</v>
      </c>
      <c r="G11" s="35">
        <v>23</v>
      </c>
      <c r="H11" s="39">
        <v>0</v>
      </c>
      <c r="I11" s="36">
        <f t="shared" si="0"/>
        <v>0</v>
      </c>
      <c r="J11" s="36">
        <f t="shared" si="3"/>
        <v>0</v>
      </c>
      <c r="K11" s="31">
        <v>21</v>
      </c>
      <c r="M11" s="22"/>
      <c r="N11" s="23"/>
      <c r="O11" s="23"/>
      <c r="P11" s="23"/>
      <c r="Q11" s="23"/>
      <c r="R11" s="23"/>
      <c r="S11" s="23"/>
    </row>
    <row r="12" spans="1:19" ht="31.5" x14ac:dyDescent="0.2">
      <c r="A12" s="31" t="s">
        <v>23</v>
      </c>
      <c r="B12" s="32" t="s">
        <v>16</v>
      </c>
      <c r="C12" s="33" t="s">
        <v>26</v>
      </c>
      <c r="D12" s="40"/>
      <c r="E12" s="41" t="s">
        <v>38</v>
      </c>
      <c r="F12" s="34" t="s">
        <v>4</v>
      </c>
      <c r="G12" s="35">
        <v>2</v>
      </c>
      <c r="H12" s="39">
        <v>0</v>
      </c>
      <c r="I12" s="36">
        <f t="shared" si="0"/>
        <v>0</v>
      </c>
      <c r="J12" s="36">
        <f t="shared" si="3"/>
        <v>0</v>
      </c>
      <c r="K12" s="31">
        <v>21</v>
      </c>
      <c r="M12" s="22"/>
      <c r="N12" s="23"/>
      <c r="O12" s="23"/>
      <c r="P12" s="23"/>
      <c r="Q12" s="23"/>
      <c r="R12" s="23"/>
      <c r="S12" s="23"/>
    </row>
    <row r="13" spans="1:19" ht="31.5" x14ac:dyDescent="0.2">
      <c r="A13" s="31" t="s">
        <v>24</v>
      </c>
      <c r="B13" s="32" t="s">
        <v>17</v>
      </c>
      <c r="C13" s="33" t="s">
        <v>39</v>
      </c>
      <c r="D13" s="40"/>
      <c r="E13" s="41" t="s">
        <v>33</v>
      </c>
      <c r="F13" s="34" t="s">
        <v>4</v>
      </c>
      <c r="G13" s="35">
        <v>19</v>
      </c>
      <c r="H13" s="39">
        <v>0</v>
      </c>
      <c r="I13" s="36">
        <f t="shared" si="0"/>
        <v>0</v>
      </c>
      <c r="J13" s="36">
        <f t="shared" si="3"/>
        <v>0</v>
      </c>
      <c r="K13" s="31">
        <v>21</v>
      </c>
      <c r="M13" s="22"/>
      <c r="N13" s="23"/>
      <c r="O13" s="23"/>
      <c r="P13" s="23"/>
      <c r="Q13" s="23"/>
      <c r="R13" s="23"/>
      <c r="S13" s="23"/>
    </row>
    <row r="14" spans="1:19" x14ac:dyDescent="0.2">
      <c r="A14" s="43" t="s">
        <v>8</v>
      </c>
      <c r="B14" s="44"/>
      <c r="C14" s="44"/>
      <c r="D14" s="44"/>
      <c r="E14" s="45"/>
      <c r="F14" s="33"/>
      <c r="G14" s="31"/>
      <c r="H14" s="38"/>
      <c r="I14" s="38">
        <f>SUM(I7:I13)</f>
        <v>0</v>
      </c>
      <c r="J14" s="38">
        <f>SUM(J7:J13)</f>
        <v>0</v>
      </c>
      <c r="K14" s="31"/>
      <c r="M14" s="23"/>
      <c r="N14" s="23"/>
      <c r="O14" s="23"/>
      <c r="P14" s="23"/>
      <c r="Q14" s="23"/>
      <c r="R14" s="23"/>
      <c r="S14" s="23"/>
    </row>
    <row r="15" spans="1:19" x14ac:dyDescent="0.2">
      <c r="A15" s="46" t="s">
        <v>30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M15" s="23"/>
      <c r="N15" s="23"/>
      <c r="O15" s="23"/>
      <c r="P15" s="23"/>
      <c r="Q15" s="23"/>
      <c r="R15" s="23"/>
      <c r="S15" s="23"/>
    </row>
    <row r="16" spans="1:19" x14ac:dyDescent="0.2">
      <c r="M16" s="23"/>
      <c r="N16" s="23"/>
      <c r="O16" s="23"/>
      <c r="P16" s="23"/>
      <c r="Q16" s="23"/>
      <c r="R16" s="23"/>
      <c r="S16" s="23"/>
    </row>
    <row r="17" spans="13:19" x14ac:dyDescent="0.2">
      <c r="M17" s="23"/>
      <c r="N17" s="23"/>
      <c r="O17" s="23"/>
      <c r="P17" s="23"/>
      <c r="Q17" s="23"/>
      <c r="R17" s="23"/>
      <c r="S17" s="23"/>
    </row>
    <row r="18" spans="13:19" x14ac:dyDescent="0.2">
      <c r="M18" s="23"/>
      <c r="N18" s="23"/>
      <c r="O18" s="23"/>
      <c r="P18" s="23"/>
      <c r="Q18" s="23"/>
      <c r="R18" s="23"/>
      <c r="S18" s="23"/>
    </row>
    <row r="19" spans="13:19" x14ac:dyDescent="0.2">
      <c r="M19" s="23"/>
      <c r="N19" s="23"/>
      <c r="O19" s="23"/>
      <c r="P19" s="23"/>
      <c r="Q19" s="23"/>
      <c r="R19" s="23"/>
      <c r="S19" s="23"/>
    </row>
    <row r="20" spans="13:19" x14ac:dyDescent="0.2">
      <c r="M20" s="23"/>
      <c r="N20" s="23"/>
      <c r="O20" s="23"/>
      <c r="P20" s="23"/>
      <c r="Q20" s="23"/>
      <c r="R20" s="23"/>
      <c r="S20" s="23"/>
    </row>
    <row r="21" spans="13:19" x14ac:dyDescent="0.2">
      <c r="M21" s="23"/>
      <c r="N21" s="23"/>
      <c r="O21" s="23"/>
      <c r="P21" s="23"/>
      <c r="Q21" s="23"/>
      <c r="R21" s="23"/>
      <c r="S21" s="23"/>
    </row>
    <row r="22" spans="13:19" x14ac:dyDescent="0.2">
      <c r="M22" s="23"/>
      <c r="N22" s="23"/>
      <c r="O22" s="23"/>
      <c r="P22" s="23"/>
      <c r="Q22" s="23"/>
      <c r="R22" s="23"/>
      <c r="S22" s="23"/>
    </row>
    <row r="23" spans="13:19" x14ac:dyDescent="0.2">
      <c r="M23" s="23"/>
      <c r="N23" s="23"/>
      <c r="O23" s="23"/>
      <c r="P23" s="23"/>
      <c r="Q23" s="23"/>
      <c r="R23" s="23"/>
      <c r="S23" s="23"/>
    </row>
    <row r="24" spans="13:19" x14ac:dyDescent="0.2">
      <c r="M24" s="23"/>
      <c r="N24" s="23"/>
      <c r="O24" s="23"/>
      <c r="P24" s="23"/>
      <c r="Q24" s="23"/>
      <c r="R24" s="23"/>
      <c r="S24" s="23"/>
    </row>
    <row r="25" spans="13:19" x14ac:dyDescent="0.2">
      <c r="M25" s="23"/>
      <c r="N25" s="23"/>
      <c r="O25" s="23"/>
      <c r="P25" s="23"/>
      <c r="Q25" s="23"/>
      <c r="R25" s="23"/>
      <c r="S25" s="23"/>
    </row>
  </sheetData>
  <mergeCells count="2">
    <mergeCell ref="A14:E14"/>
    <mergeCell ref="A15:K15"/>
  </mergeCells>
  <phoneticPr fontId="0" type="noConversion"/>
  <conditionalFormatting sqref="K1:K14 K16:K1048576">
    <cfRule type="cellIs" dxfId="0" priority="13" stopIfTrue="1" operator="equal">
      <formula>15</formula>
    </cfRule>
  </conditionalFormatting>
  <dataValidations disablePrompts="1" count="2">
    <dataValidation type="list" allowBlank="1" showInputMessage="1" showErrorMessage="1" sqref="P7:P13" xr:uid="{00000000-0002-0000-0000-000000000000}">
      <formula1>#REF!</formula1>
    </dataValidation>
    <dataValidation type="list" allowBlank="1" showInputMessage="1" showErrorMessage="1" sqref="O7:O13" xr:uid="{00000000-0002-0000-0000-000001000000}">
      <formula1>#REF!</formula1>
    </dataValidation>
  </dataValidations>
  <printOptions horizontalCentered="1"/>
  <pageMargins left="0.7" right="0.7" top="0.75" bottom="0.75" header="0.3" footer="0.3"/>
  <pageSetup paperSize="9" scale="72" fitToHeight="14" orientation="landscape" horizontalDpi="4294967293" r:id="rId1"/>
  <headerFooter alignWithMargins="0"/>
  <ignoredErrors>
    <ignoredError sqref="I7:J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</vt:lpstr>
      <vt:lpstr>Kalkulace!Oblast_tisku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Radek Hlaváček</cp:lastModifiedBy>
  <cp:lastPrinted>2021-09-30T10:48:50Z</cp:lastPrinted>
  <dcterms:created xsi:type="dcterms:W3CDTF">2020-05-12T09:13:09Z</dcterms:created>
  <dcterms:modified xsi:type="dcterms:W3CDTF">2021-12-22T07:35:12Z</dcterms:modified>
</cp:coreProperties>
</file>