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vatava\Desktop\Karviná\"/>
    </mc:Choice>
  </mc:AlternateContent>
  <bookViews>
    <workbookView xWindow="0" yWindow="0" windowWidth="20490" windowHeight="7755"/>
  </bookViews>
  <sheets>
    <sheet name="List1" sheetId="1" r:id="rId1"/>
  </sheets>
  <definedNames>
    <definedName name="_xlnm.Print_Titles" localSheetId="0">List1!$4:$4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</calcChain>
</file>

<file path=xl/sharedStrings.xml><?xml version="1.0" encoding="utf-8"?>
<sst xmlns="http://schemas.openxmlformats.org/spreadsheetml/2006/main" count="338" uniqueCount="224">
  <si>
    <t>Stokový úsek</t>
  </si>
  <si>
    <t>Profil</t>
  </si>
  <si>
    <t>Délka</t>
  </si>
  <si>
    <t>Mat.</t>
  </si>
  <si>
    <t>Staničení</t>
  </si>
  <si>
    <t>Popis</t>
  </si>
  <si>
    <t>Návrh opravy</t>
  </si>
  <si>
    <t>Č. protokolu</t>
  </si>
  <si>
    <t>KAM</t>
  </si>
  <si>
    <t xml:space="preserve">sanace šachty </t>
  </si>
  <si>
    <t>2,25; 3,26</t>
  </si>
  <si>
    <t>netěsné spoje, prorostlé kořeny</t>
  </si>
  <si>
    <t>v celém úseku</t>
  </si>
  <si>
    <t>SŠ3-SŠ3a</t>
  </si>
  <si>
    <t>SŠ1-SŠ2</t>
  </si>
  <si>
    <t>SŠ3-SŠ4</t>
  </si>
  <si>
    <t>BET</t>
  </si>
  <si>
    <t>netěsné spoje prorostlé kořeny,inkrusty, infiltrace</t>
  </si>
  <si>
    <t>tvorba prasklin</t>
  </si>
  <si>
    <t>rozlomení,detrukce</t>
  </si>
  <si>
    <t>robot, vložka</t>
  </si>
  <si>
    <t>SŠ4-SŠ5</t>
  </si>
  <si>
    <t>5;6</t>
  </si>
  <si>
    <t>SŠ5-SŠ6</t>
  </si>
  <si>
    <t xml:space="preserve">napojení kanal. přípojky </t>
  </si>
  <si>
    <t>tvorba prasklin, infiltrace, inkrusty, deformace, destrukce stoky, posunutý trubní spoj</t>
  </si>
  <si>
    <t>SŠ6-SŠ7</t>
  </si>
  <si>
    <t>8;9</t>
  </si>
  <si>
    <t>PVC</t>
  </si>
  <si>
    <t>SŠ9-SŠ10</t>
  </si>
  <si>
    <t>13;14</t>
  </si>
  <si>
    <t>bez závad</t>
  </si>
  <si>
    <t>SŠ11-SŠ12</t>
  </si>
  <si>
    <t>6,64; 14,9</t>
  </si>
  <si>
    <t>napojení přípojek, celkem 2 ks</t>
  </si>
  <si>
    <t>SŠ12-SŠ13</t>
  </si>
  <si>
    <t>SŠ13-SŠ14</t>
  </si>
  <si>
    <t>SŠ14-SŠ15</t>
  </si>
  <si>
    <t>SŠ15-SŠ16</t>
  </si>
  <si>
    <t>SŠ16-SŠ17</t>
  </si>
  <si>
    <t>SŠ17-SŠ18</t>
  </si>
  <si>
    <t>66;67</t>
  </si>
  <si>
    <t xml:space="preserve">v celém úseku </t>
  </si>
  <si>
    <t>SŠ19-SŠ20</t>
  </si>
  <si>
    <t>posunuté trubní spoje v úhlu, zakřivení stoky</t>
  </si>
  <si>
    <t>SŠ21-SŠ22</t>
  </si>
  <si>
    <t>SŠ22-SŠ23a</t>
  </si>
  <si>
    <t>SŠ44-SŠ43</t>
  </si>
  <si>
    <t>SŠ39-SŠ40</t>
  </si>
  <si>
    <t>SŠ40-SŠ41</t>
  </si>
  <si>
    <t>40;41</t>
  </si>
  <si>
    <t>SŠ37-SŠ37a</t>
  </si>
  <si>
    <t>SŠ47-SŠ48</t>
  </si>
  <si>
    <t>SŠ48-SŠ48a</t>
  </si>
  <si>
    <t>SŠ48a-SŠ48b</t>
  </si>
  <si>
    <t>SŠ48b-SŠ48c</t>
  </si>
  <si>
    <t>SŠ48c-SŠ48d</t>
  </si>
  <si>
    <t>tvorba prasklin, infiltrace</t>
  </si>
  <si>
    <t>infiltrace, inkrusty ve spojích</t>
  </si>
  <si>
    <t>infiltrace, posunuté trubní spoje v radiálním i podélném směru, tvorba prasklin</t>
  </si>
  <si>
    <t>1; 2,1</t>
  </si>
  <si>
    <t>22; 65</t>
  </si>
  <si>
    <t>48; 49</t>
  </si>
  <si>
    <t xml:space="preserve">infiltrace, inkrusty, posunuté trubní spoje, </t>
  </si>
  <si>
    <t>chybějící část potrubí - vypadlý střep</t>
  </si>
  <si>
    <t>0,78; 21,15</t>
  </si>
  <si>
    <t>deformace potrubí, inkrusty</t>
  </si>
  <si>
    <t xml:space="preserve">infiltrace, posunuté trubní spoje, tvorba prasklin, inkrustace, </t>
  </si>
  <si>
    <t xml:space="preserve">otevřená prasklina, </t>
  </si>
  <si>
    <t xml:space="preserve">svislá deformace potrubí </t>
  </si>
  <si>
    <t>1,21; 1,79; 2,39; 3,96</t>
  </si>
  <si>
    <t>tvorba prasklin, posunuté trubní spoje radiálním směru</t>
  </si>
  <si>
    <t>přesazené spoje</t>
  </si>
  <si>
    <t>posunuté trubní spoje v radiálním směru, destrukce stoky</t>
  </si>
  <si>
    <t>kaverna</t>
  </si>
  <si>
    <t>tvorba prasklin, posunuté trubní spoje, destrukce potrubí</t>
  </si>
  <si>
    <t>SŠ3-SŠ2a</t>
  </si>
  <si>
    <t>SŠ9-SŠ8</t>
  </si>
  <si>
    <t>SŠ8-SŠ7</t>
  </si>
  <si>
    <t>SŠ11-SŠ7</t>
  </si>
  <si>
    <t>vložka</t>
  </si>
  <si>
    <t>od ŠS11  ve st. 7,96</t>
  </si>
  <si>
    <t>od ŠS14 ve st. 27,53</t>
  </si>
  <si>
    <t xml:space="preserve">infiltrace, posunuté trubní spoje v radiálním i  podélném směru, ulpívající tuk, praskliny, </t>
  </si>
  <si>
    <t>SŠ19-SŠ18</t>
  </si>
  <si>
    <t>S</t>
  </si>
  <si>
    <t>S1</t>
  </si>
  <si>
    <t>S1-1</t>
  </si>
  <si>
    <t>S1-1-1</t>
  </si>
  <si>
    <t>S2</t>
  </si>
  <si>
    <t>S2-1</t>
  </si>
  <si>
    <t>S2-2</t>
  </si>
  <si>
    <r>
      <t xml:space="preserve">zakřivení stoky dolů, potrubí je v protispádu, </t>
    </r>
    <r>
      <rPr>
        <b/>
        <sz val="11"/>
        <color theme="1"/>
        <rFont val="Calibri"/>
        <family val="2"/>
        <charset val="238"/>
        <scheme val="minor"/>
      </rPr>
      <t>prohlídka  přerušena</t>
    </r>
    <r>
      <rPr>
        <sz val="11"/>
        <color theme="1"/>
        <rFont val="Calibri"/>
        <family val="2"/>
        <charset val="238"/>
        <scheme val="minor"/>
      </rPr>
      <t xml:space="preserve"> z důvodu vysoké hladiny spodní vody, </t>
    </r>
    <r>
      <rPr>
        <b/>
        <sz val="11"/>
        <color theme="1"/>
        <rFont val="Calibri"/>
        <family val="2"/>
        <charset val="238"/>
        <scheme val="minor"/>
      </rPr>
      <t>nebylo zmonitorováno cca 14 m</t>
    </r>
  </si>
  <si>
    <t>Stoka</t>
  </si>
  <si>
    <t>infiltrace, zakřivení stoky, prasklina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</si>
  <si>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vysoké hladiny vody - protispád, </t>
    </r>
    <r>
      <rPr>
        <b/>
        <sz val="11"/>
        <color theme="1"/>
        <rFont val="Calibri"/>
        <family val="2"/>
        <charset val="238"/>
        <scheme val="minor"/>
      </rPr>
      <t>nebylo zmonitorováno cca 8m</t>
    </r>
  </si>
  <si>
    <t>SŠ25-SŠ14</t>
  </si>
  <si>
    <t>SŠ24-SŠ25</t>
  </si>
  <si>
    <t>SŠ21-SŠ24</t>
  </si>
  <si>
    <r>
      <t xml:space="preserve">rozlomení potrubí, deformace, v ostatním úseku tvorba prasklin, </t>
    </r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překážky  vyteklého betonu, </t>
    </r>
    <r>
      <rPr>
        <b/>
        <sz val="11"/>
        <color theme="1"/>
        <rFont val="Calibri"/>
        <family val="2"/>
        <charset val="238"/>
        <scheme val="minor"/>
      </rPr>
      <t>nebylo zmonitorováno cca 11 m</t>
    </r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</si>
  <si>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vysoké hladiny vody, </t>
    </r>
    <r>
      <rPr>
        <b/>
        <sz val="11"/>
        <color theme="1"/>
        <rFont val="Calibri"/>
        <family val="2"/>
        <charset val="238"/>
        <scheme val="minor"/>
      </rPr>
      <t>nebylo zmonitorováno cca 10 m</t>
    </r>
  </si>
  <si>
    <t>od ŠS6 ve st. 5,5</t>
  </si>
  <si>
    <t>od ŠS7 ve st. 37,21</t>
  </si>
  <si>
    <r>
      <t xml:space="preserve">svislá deformace potrubí, </t>
    </r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ve stejném místě jako na protokolu č. 8</t>
    </r>
  </si>
  <si>
    <t>od ŠS5 ve st. 12,51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</si>
  <si>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chybějící části potrubí, následuje prohlídka z protistrany</t>
    </r>
  </si>
  <si>
    <r>
      <rPr>
        <b/>
        <sz val="11"/>
        <color theme="1"/>
        <rFont val="Calibri"/>
        <family val="2"/>
        <charset val="238"/>
        <scheme val="minor"/>
      </rPr>
      <t xml:space="preserve">prohlídka přerušena </t>
    </r>
    <r>
      <rPr>
        <sz val="11"/>
        <color theme="1"/>
        <rFont val="Calibri"/>
        <family val="2"/>
        <charset val="238"/>
        <scheme val="minor"/>
      </rPr>
      <t>ve stejném místě jako na protokolu č.5</t>
    </r>
  </si>
  <si>
    <t>SŠ2a-SŠ2</t>
  </si>
  <si>
    <t>úsek bez závad, prorostlé kořeny v ŠS2</t>
  </si>
  <si>
    <t>inkrusty, infiltrace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</si>
  <si>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výskytu inkrustů, pro kameru neprůjezdné, </t>
    </r>
    <r>
      <rPr>
        <b/>
        <sz val="11"/>
        <color theme="1"/>
        <rFont val="Calibri"/>
        <family val="2"/>
        <charset val="238"/>
        <scheme val="minor"/>
      </rPr>
      <t>nebylo zmontorováno 21 m</t>
    </r>
  </si>
  <si>
    <t>SŠ47-SŠ14</t>
  </si>
  <si>
    <t>SŠ46-SŠ47</t>
  </si>
  <si>
    <t>SŠ45-SŠ46</t>
  </si>
  <si>
    <t>napojení kanalizačních přípojek celkem 2 ks</t>
  </si>
  <si>
    <t>od SŠ46 ve st. 5,33</t>
  </si>
  <si>
    <t>komplexní tvorba prasklin,  inkrustace,</t>
  </si>
  <si>
    <t>SŠ44-SŠ45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</si>
  <si>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vyčnívající přípojky do profilu potrubí, navazuje prohlídka z protistrany</t>
    </r>
  </si>
  <si>
    <t>SŠ42-SŠ43</t>
  </si>
  <si>
    <t>SŠ39-SŠ42</t>
  </si>
  <si>
    <t xml:space="preserve">infiltrace, posunuté trubní spoje, inkrustace, </t>
  </si>
  <si>
    <t>výkop</t>
  </si>
  <si>
    <t xml:space="preserve">prohlídka přerušena z důvodu zborcení potrubí </t>
  </si>
  <si>
    <r>
      <rPr>
        <b/>
        <sz val="11"/>
        <color theme="1"/>
        <rFont val="Calibri"/>
        <family val="2"/>
        <charset val="238"/>
        <scheme val="minor"/>
      </rPr>
      <t xml:space="preserve">prohlídka přerušena </t>
    </r>
    <r>
      <rPr>
        <sz val="11"/>
        <color theme="1"/>
        <rFont val="Calibri"/>
        <family val="2"/>
        <charset val="238"/>
        <scheme val="minor"/>
      </rPr>
      <t xml:space="preserve">z důvodu výskytu vysoké hladiny vody, </t>
    </r>
    <r>
      <rPr>
        <b/>
        <sz val="11"/>
        <color theme="1"/>
        <rFont val="Calibri"/>
        <family val="2"/>
        <charset val="238"/>
        <scheme val="minor"/>
      </rPr>
      <t>nebylo zmonitorováno cca 6,5m</t>
    </r>
  </si>
  <si>
    <t>destrukce potrubí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</si>
  <si>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zmenšení profilu, navazuje prohlídka z protistrany</t>
    </r>
  </si>
  <si>
    <t>od ŠS41 ve st. 1,0</t>
  </si>
  <si>
    <t>komplexní tvorba prasklin</t>
  </si>
  <si>
    <t>SŠ38-SŠ39</t>
  </si>
  <si>
    <t>SŠ37-SŠ38</t>
  </si>
  <si>
    <t>Splašková kanalizace - technický stav jednotlivých úseků</t>
  </si>
  <si>
    <t>havarijní stav</t>
  </si>
  <si>
    <t>vážný stav</t>
  </si>
  <si>
    <t>doporučeno k opravě do 5 let</t>
  </si>
  <si>
    <t>pro techniku nepřístupné</t>
  </si>
  <si>
    <t>od ŠS7 ve st. 21,28</t>
  </si>
  <si>
    <t>napojení kanalizační přípojky 1 ks</t>
  </si>
  <si>
    <t>od ŠS7 ve st. 19,87; 20,81; 27,55;35,58</t>
  </si>
  <si>
    <t>5,34; 37,11</t>
  </si>
  <si>
    <t>napojení kanal. přípojek, celkem 2 ks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</si>
  <si>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zborcení potrubí při čištění, </t>
    </r>
    <r>
      <rPr>
        <b/>
        <sz val="11"/>
        <color theme="1"/>
        <rFont val="Calibri"/>
        <family val="2"/>
        <charset val="238"/>
        <scheme val="minor"/>
      </rPr>
      <t>nebylo zmonitorováno cca 17 m</t>
    </r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</si>
  <si>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silných nátoků z odboček, </t>
    </r>
    <r>
      <rPr>
        <b/>
        <sz val="11"/>
        <color theme="1"/>
        <rFont val="Calibri"/>
        <family val="2"/>
        <charset val="238"/>
        <scheme val="minor"/>
      </rPr>
      <t>nebylo zmonitorováno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cca 6,5 m</t>
    </r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</si>
  <si>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ulpívajícího tuku cca 80% profilu, navazuje prohlídka z protistrany</t>
    </r>
  </si>
  <si>
    <t>SŠ24-přípojka</t>
  </si>
  <si>
    <t>SŠ25-přípojka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</si>
  <si>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zakřivení stoky doprava</t>
    </r>
  </si>
  <si>
    <t>změna profilu z DN 200 na DN 150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</si>
  <si>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změny profilu z DN 150 na DN 125</t>
    </r>
  </si>
  <si>
    <t>napojení přípojek celkem 4 ks,  z toho 3 ks přípojek uzavřených</t>
  </si>
  <si>
    <t>tvorba prasklim, infiltrace, inkrusty, zakřivení stoky</t>
  </si>
  <si>
    <t>posunuté trubní spoje v radiálním směru, praskliny, rozlomené potrubí, infiltrace</t>
  </si>
  <si>
    <t>robot, 3x KSR, vložka</t>
  </si>
  <si>
    <t>robot, 1x KSR, vložka</t>
  </si>
  <si>
    <t>napojení kanal. přípojek , celkem 4 ks,st.  20,81 napojená kanal. příp. je zborcená,st.35,58 nedosazená kanal. příp. ke stěně potr.</t>
  </si>
  <si>
    <t>bez závad, oprava kanal. přípojek</t>
  </si>
  <si>
    <t>tvorba prasklin po obvodu stoky u dna, v místě prasklin dochází z vyboulení dna, zakřivení</t>
  </si>
  <si>
    <t>tvorba prasklin, svislá deformace potrubí, ovalita, prorůstání kořenů</t>
  </si>
  <si>
    <t>infiltrace, posunuté trubní spoje, tvorba prasklin, inkrustace, bodové stříkání vody do potrubí</t>
  </si>
  <si>
    <t>infiltrace, posunuté trubní spoje, tvorba prasklin, inkrustace, zakřivení stoky</t>
  </si>
  <si>
    <t>deformave svislá, tvorba prasklin po obvodu stoky u dna, v místě prasklin dochází z vyboulení dna, zakřivení stoky</t>
  </si>
  <si>
    <t>tvorba prasklin, posunuté trubní spoje radiální i v podélném směru, zakřivení stoky, bodové střílkánání pronikající vody</t>
  </si>
  <si>
    <t>inkrustace, infiltrace, posunuté trubní spoje, tvorba prasklin, zakřivení stoky</t>
  </si>
  <si>
    <t>Klasifikace závad:</t>
  </si>
  <si>
    <t>Vysvětlivky:</t>
  </si>
  <si>
    <t>300, 200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</si>
  <si>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zmenšeného profilu, navazuje prohlídka z protistrany, celý úsek je vyvložkovaný - vrapy, zakřivení stoky</t>
    </r>
  </si>
  <si>
    <t>PASPORT</t>
  </si>
  <si>
    <t>MONITORING</t>
  </si>
  <si>
    <t>SŠ40-přípojka</t>
  </si>
  <si>
    <t>Klasif. závad</t>
  </si>
  <si>
    <t>ŠS3-ŠS2</t>
  </si>
  <si>
    <t>ŠS3-ŠS4</t>
  </si>
  <si>
    <t>ŠS5-ŠS4</t>
  </si>
  <si>
    <t>ŠS6-ŠS5</t>
  </si>
  <si>
    <t>ŠS7-ŠS6</t>
  </si>
  <si>
    <t>ŠS8-ŠS7</t>
  </si>
  <si>
    <t>ŠS9-ŠS8</t>
  </si>
  <si>
    <t>ŠS10-ŠS9</t>
  </si>
  <si>
    <t>ŠS11-ŠS10</t>
  </si>
  <si>
    <t>ŠS11-ŠS12</t>
  </si>
  <si>
    <t>ŠS12-ŠS13</t>
  </si>
  <si>
    <t>ŠS14-ŠS8</t>
  </si>
  <si>
    <t>ŠS15-ŠS14</t>
  </si>
  <si>
    <t>ŠS16-ŠS15</t>
  </si>
  <si>
    <t>ŠS16-ŠS17</t>
  </si>
  <si>
    <t>ŠS18-ŠS17</t>
  </si>
  <si>
    <t>ŠS19-ŠS18</t>
  </si>
  <si>
    <t>ŠS19-ŠS20</t>
  </si>
  <si>
    <t>ŠS21-ŠS17</t>
  </si>
  <si>
    <t>ŠS22-ŠS21</t>
  </si>
  <si>
    <t>ŠS23-ŠS22</t>
  </si>
  <si>
    <t>ŠS24-ŠS23</t>
  </si>
  <si>
    <t>ŠS24-ŠS25</t>
  </si>
  <si>
    <t>ŠS25-ŠS26</t>
  </si>
  <si>
    <t>ŠS27-ŠS26</t>
  </si>
  <si>
    <t>ŠS24-ŠS28</t>
  </si>
  <si>
    <t>ŠS29-ŠS8</t>
  </si>
  <si>
    <t>ŠS30-ŠS29</t>
  </si>
  <si>
    <t>ŠS31-ŠS30</t>
  </si>
  <si>
    <t>ŠS32-ŠS31</t>
  </si>
  <si>
    <t>ŠS32-ŠS33</t>
  </si>
  <si>
    <t>ŠS35-ŠS33</t>
  </si>
  <si>
    <t>ŠS34-ŠS35</t>
  </si>
  <si>
    <t>ŠS34-ŠS36</t>
  </si>
  <si>
    <t>ŠS36-ŠS37</t>
  </si>
  <si>
    <t>ŠS36-přípojka</t>
  </si>
  <si>
    <t>ŠS29-ŠS38</t>
  </si>
  <si>
    <t>ŠS38-ŠS39</t>
  </si>
  <si>
    <t>ŠS39-ŠS40</t>
  </si>
  <si>
    <t>ŠS40-ŠS41</t>
  </si>
  <si>
    <t>ŠS41-ŠS42</t>
  </si>
  <si>
    <t>ŠS43-ŠS34</t>
  </si>
  <si>
    <t>ŠS44-ŠS43</t>
  </si>
  <si>
    <t>ŠS44-ŠS45</t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</si>
  <si>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rozlomeného potrubí, hrozí zborcení potrubí, následuje prohlídka z protistrany</t>
    </r>
  </si>
  <si>
    <t>lokální výkop cca 8 m robot, vložka</t>
  </si>
  <si>
    <r>
      <t xml:space="preserve">svislá deformace potrubí , destrukce, </t>
    </r>
    <r>
      <rPr>
        <b/>
        <sz val="11"/>
        <color theme="1"/>
        <rFont val="Calibri"/>
        <family val="2"/>
        <charset val="238"/>
        <scheme val="minor"/>
      </rPr>
      <t/>
    </r>
  </si>
  <si>
    <r>
      <rPr>
        <b/>
        <sz val="11"/>
        <color theme="1"/>
        <rFont val="Calibri"/>
        <family val="2"/>
        <charset val="238"/>
        <scheme val="minor"/>
      </rPr>
      <t>prohlídka přerušena</t>
    </r>
    <r>
      <rPr>
        <sz val="11"/>
        <color theme="1"/>
        <rFont val="Calibri"/>
        <family val="2"/>
        <charset val="238"/>
        <scheme val="minor"/>
      </rPr>
      <t xml:space="preserve"> z důvodu vyčnívajícího střepu, následuje prohlídka z protistrany</t>
    </r>
  </si>
  <si>
    <t>lokální výkop cca 6 m, robot, vložka</t>
  </si>
  <si>
    <t>tvorba prasklin, infiltrace, inkrusty, deformace, destrukce stoky, zakřivení stoky</t>
  </si>
  <si>
    <t>lokální výkop cca 1,5 m, robot, vložka</t>
  </si>
  <si>
    <r>
      <rPr>
        <b/>
        <sz val="11"/>
        <color theme="1"/>
        <rFont val="Calibri"/>
        <family val="2"/>
        <charset val="238"/>
        <scheme val="minor"/>
      </rPr>
      <t xml:space="preserve">prohlídka přerušena </t>
    </r>
    <r>
      <rPr>
        <sz val="11"/>
        <color theme="1"/>
        <rFont val="Calibri"/>
        <family val="2"/>
        <charset val="238"/>
        <scheme val="minor"/>
      </rPr>
      <t xml:space="preserve">ve stejném místě jako na protokolu č. 13 </t>
    </r>
  </si>
  <si>
    <t>KSR - krátký sananční rukáv, který se zavede do potrubí před vtažením vložky tam, kde je kaverna, silná deformace, rozsáhlý výskyt střepů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</si>
</sst>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wrapText="1"/>
    </xf>
    <xf numFmtId="0" fontId="0" fillId="5" borderId="0" xfId="0" applyFill="1"/>
    <xf numFmtId="0" fontId="0" fillId="0" borderId="0" xfId="0" applyBorder="1"/>
    <xf numFmtId="0" fontId="0" fillId="0" borderId="0" xfId="0" applyFill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wrapText="1"/>
    </xf>
    <xf numFmtId="0" fontId="0" fillId="2" borderId="13" xfId="0" applyFill="1" applyBorder="1"/>
    <xf numFmtId="0" fontId="0" fillId="3" borderId="14" xfId="0" applyFill="1" applyBorder="1"/>
    <xf numFmtId="0" fontId="0" fillId="4" borderId="14" xfId="0" applyFill="1" applyBorder="1"/>
    <xf numFmtId="0" fontId="0" fillId="2" borderId="14" xfId="0" applyFill="1" applyBorder="1"/>
    <xf numFmtId="0" fontId="0" fillId="3" borderId="16" xfId="0" applyFill="1" applyBorder="1"/>
    <xf numFmtId="0" fontId="0" fillId="2" borderId="18" xfId="0" applyFill="1" applyBorder="1"/>
    <xf numFmtId="0" fontId="0" fillId="2" borderId="19" xfId="0" applyFill="1" applyBorder="1"/>
    <xf numFmtId="0" fontId="0" fillId="3" borderId="20" xfId="0" applyFill="1" applyBorder="1"/>
    <xf numFmtId="0" fontId="0" fillId="3" borderId="18" xfId="0" applyFill="1" applyBorder="1"/>
    <xf numFmtId="0" fontId="0" fillId="3" borderId="21" xfId="0" applyFill="1" applyBorder="1"/>
    <xf numFmtId="0" fontId="0" fillId="3" borderId="22" xfId="0" applyFill="1" applyBorder="1"/>
    <xf numFmtId="0" fontId="0" fillId="2" borderId="22" xfId="0" applyFill="1" applyBorder="1"/>
    <xf numFmtId="0" fontId="0" fillId="2" borderId="21" xfId="0" applyFill="1" applyBorder="1"/>
    <xf numFmtId="0" fontId="0" fillId="2" borderId="23" xfId="0" applyFill="1" applyBorder="1"/>
    <xf numFmtId="0" fontId="0" fillId="3" borderId="19" xfId="0" applyFill="1" applyBorder="1"/>
    <xf numFmtId="0" fontId="0" fillId="5" borderId="19" xfId="0" applyFill="1" applyBorder="1"/>
    <xf numFmtId="0" fontId="0" fillId="0" borderId="9" xfId="0" applyBorder="1" applyAlignment="1">
      <alignment wrapText="1"/>
    </xf>
    <xf numFmtId="0" fontId="0" fillId="0" borderId="5" xfId="0" applyBorder="1" applyAlignment="1">
      <alignment vertical="top"/>
    </xf>
    <xf numFmtId="49" fontId="0" fillId="0" borderId="0" xfId="0" applyNumberFormat="1"/>
    <xf numFmtId="11" fontId="0" fillId="0" borderId="0" xfId="0" applyNumberFormat="1"/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wrapText="1"/>
    </xf>
    <xf numFmtId="0" fontId="0" fillId="4" borderId="18" xfId="0" applyFill="1" applyBorder="1"/>
    <xf numFmtId="0" fontId="0" fillId="4" borderId="16" xfId="0" applyFill="1" applyBorder="1"/>
    <xf numFmtId="0" fontId="0" fillId="0" borderId="8" xfId="0" applyBorder="1" applyAlignment="1">
      <alignment wrapText="1"/>
    </xf>
    <xf numFmtId="0" fontId="3" fillId="0" borderId="0" xfId="0" applyFont="1" applyBorder="1" applyAlignment="1">
      <alignment vertic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9" xfId="0" applyFont="1" applyBorder="1" applyAlignment="1">
      <alignment vertical="center"/>
    </xf>
    <xf numFmtId="0" fontId="0" fillId="0" borderId="9" xfId="0" applyBorder="1" applyAlignment="1">
      <alignment horizontal="right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5" xfId="0" applyBorder="1" applyAlignment="1">
      <alignment horizontal="right" vertical="top"/>
    </xf>
    <xf numFmtId="0" fontId="0" fillId="0" borderId="5" xfId="0" applyBorder="1" applyAlignment="1">
      <alignment vertical="top" wrapText="1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2" fontId="0" fillId="0" borderId="0" xfId="0" applyNumberFormat="1" applyAlignment="1">
      <alignment horizontal="center"/>
    </xf>
    <xf numFmtId="0" fontId="0" fillId="0" borderId="10" xfId="0" applyBorder="1" applyAlignment="1">
      <alignment horizontal="right" vertical="top" wrapText="1"/>
    </xf>
    <xf numFmtId="0" fontId="0" fillId="0" borderId="10" xfId="0" applyBorder="1" applyAlignment="1">
      <alignment vertical="top" wrapText="1"/>
    </xf>
    <xf numFmtId="0" fontId="0" fillId="4" borderId="21" xfId="0" applyFill="1" applyBorder="1" applyAlignment="1">
      <alignment horizontal="center"/>
    </xf>
    <xf numFmtId="0" fontId="0" fillId="0" borderId="5" xfId="0" applyBorder="1" applyAlignment="1">
      <alignment horizontal="right" wrapTex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4" borderId="0" xfId="0" applyFill="1" applyAlignment="1">
      <alignment horizontal="center"/>
    </xf>
    <xf numFmtId="0" fontId="0" fillId="3" borderId="25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0" borderId="1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4" borderId="25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6" xfId="0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1" fillId="0" borderId="3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/>
    </xf>
    <xf numFmtId="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/>
    </xf>
    <xf numFmtId="0" fontId="0" fillId="0" borderId="53" xfId="0" applyBorder="1"/>
    <xf numFmtId="0" fontId="0" fillId="0" borderId="54" xfId="0" applyFill="1" applyBorder="1" applyAlignment="1">
      <alignment horizontal="center"/>
    </xf>
    <xf numFmtId="0" fontId="0" fillId="0" borderId="55" xfId="0" applyBorder="1"/>
    <xf numFmtId="0" fontId="0" fillId="0" borderId="56" xfId="0" applyFill="1" applyBorder="1" applyAlignment="1">
      <alignment horizontal="center"/>
    </xf>
    <xf numFmtId="0" fontId="0" fillId="0" borderId="57" xfId="0" applyBorder="1"/>
    <xf numFmtId="0" fontId="0" fillId="0" borderId="58" xfId="0" applyBorder="1" applyAlignment="1">
      <alignment horizontal="center"/>
    </xf>
    <xf numFmtId="0" fontId="0" fillId="0" borderId="59" xfId="0" applyBorder="1"/>
    <xf numFmtId="0" fontId="0" fillId="0" borderId="60" xfId="0" applyBorder="1" applyAlignment="1">
      <alignment horizontal="center"/>
    </xf>
    <xf numFmtId="0" fontId="0" fillId="0" borderId="61" xfId="0" applyBorder="1"/>
    <xf numFmtId="0" fontId="0" fillId="0" borderId="54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3" xfId="0" applyBorder="1"/>
    <xf numFmtId="0" fontId="0" fillId="0" borderId="64" xfId="0" applyBorder="1" applyAlignment="1">
      <alignment horizontal="center"/>
    </xf>
    <xf numFmtId="0" fontId="0" fillId="0" borderId="65" xfId="0" applyBorder="1"/>
    <xf numFmtId="0" fontId="0" fillId="0" borderId="66" xfId="0" applyFill="1" applyBorder="1" applyAlignment="1">
      <alignment horizontal="center"/>
    </xf>
    <xf numFmtId="0" fontId="0" fillId="0" borderId="67" xfId="0" applyBorder="1"/>
    <xf numFmtId="0" fontId="0" fillId="0" borderId="58" xfId="0" applyFill="1" applyBorder="1" applyAlignment="1">
      <alignment horizontal="center"/>
    </xf>
    <xf numFmtId="0" fontId="0" fillId="0" borderId="64" xfId="0" applyBorder="1"/>
    <xf numFmtId="0" fontId="0" fillId="0" borderId="68" xfId="0" applyBorder="1" applyAlignment="1">
      <alignment horizontal="center"/>
    </xf>
    <xf numFmtId="0" fontId="0" fillId="0" borderId="69" xfId="0" applyBorder="1"/>
    <xf numFmtId="0" fontId="0" fillId="0" borderId="58" xfId="0" applyBorder="1"/>
    <xf numFmtId="0" fontId="0" fillId="6" borderId="54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4"/>
  <sheetViews>
    <sheetView tabSelected="1" view="pageLayout" topLeftCell="G1" zoomScaleNormal="100" workbookViewId="0">
      <selection activeCell="C4" sqref="C4:D82"/>
    </sheetView>
  </sheetViews>
  <sheetFormatPr defaultRowHeight="15" x14ac:dyDescent="0.25"/>
  <cols>
    <col min="1" max="1" width="10.140625" customWidth="1"/>
    <col min="2" max="2" width="12.5703125" customWidth="1"/>
    <col min="3" max="3" width="12.28515625" customWidth="1"/>
    <col min="4" max="4" width="13.28515625" customWidth="1"/>
    <col min="5" max="5" width="8.140625" style="65" customWidth="1"/>
    <col min="6" max="6" width="9" style="65" customWidth="1"/>
    <col min="7" max="7" width="6.140625" style="65" customWidth="1"/>
    <col min="8" max="8" width="18.85546875" customWidth="1"/>
    <col min="9" max="9" width="89.42578125" customWidth="1"/>
    <col min="10" max="10" width="19.7109375" customWidth="1"/>
    <col min="11" max="11" width="11.7109375" customWidth="1"/>
  </cols>
  <sheetData>
    <row r="1" spans="1:12" ht="21" x14ac:dyDescent="0.35">
      <c r="A1" s="121" t="s">
        <v>131</v>
      </c>
      <c r="B1" s="121"/>
      <c r="C1" s="121"/>
      <c r="D1" s="121"/>
      <c r="E1" s="121"/>
      <c r="F1" s="121"/>
      <c r="G1" s="121"/>
      <c r="H1" s="121"/>
      <c r="I1" s="121"/>
    </row>
    <row r="2" spans="1:12" ht="19.5" thickBot="1" x14ac:dyDescent="0.35">
      <c r="A2" s="64"/>
      <c r="B2" s="64"/>
      <c r="C2" s="64"/>
      <c r="D2" s="64"/>
      <c r="E2" s="64"/>
      <c r="F2" s="64"/>
      <c r="G2" s="64"/>
      <c r="H2" s="64"/>
      <c r="I2" s="64"/>
    </row>
    <row r="3" spans="1:12" ht="15.75" thickBot="1" x14ac:dyDescent="0.3">
      <c r="A3" s="115" t="s">
        <v>167</v>
      </c>
      <c r="B3" s="115"/>
      <c r="C3" s="115" t="s">
        <v>168</v>
      </c>
      <c r="D3" s="115"/>
    </row>
    <row r="4" spans="1:12" ht="16.5" thickTop="1" thickBot="1" x14ac:dyDescent="0.3">
      <c r="A4" s="48" t="s">
        <v>93</v>
      </c>
      <c r="B4" s="122" t="s">
        <v>0</v>
      </c>
      <c r="C4" s="141" t="s">
        <v>7</v>
      </c>
      <c r="D4" s="142" t="s">
        <v>0</v>
      </c>
      <c r="E4" s="131" t="s">
        <v>1</v>
      </c>
      <c r="F4" s="49" t="s">
        <v>2</v>
      </c>
      <c r="G4" s="49" t="s">
        <v>3</v>
      </c>
      <c r="H4" s="49" t="s">
        <v>4</v>
      </c>
      <c r="I4" s="50" t="s">
        <v>5</v>
      </c>
      <c r="J4" s="50" t="s">
        <v>6</v>
      </c>
      <c r="K4" s="51" t="s">
        <v>170</v>
      </c>
      <c r="L4" s="5"/>
    </row>
    <row r="5" spans="1:12" ht="15" customHeight="1" thickTop="1" x14ac:dyDescent="0.25">
      <c r="A5" s="111" t="s">
        <v>85</v>
      </c>
      <c r="B5" s="123" t="s">
        <v>171</v>
      </c>
      <c r="C5" s="143">
        <v>64</v>
      </c>
      <c r="D5" s="144" t="s">
        <v>43</v>
      </c>
      <c r="E5" s="132">
        <v>300</v>
      </c>
      <c r="F5" s="68">
        <v>52.87</v>
      </c>
      <c r="G5" s="41" t="s">
        <v>8</v>
      </c>
      <c r="H5" s="41" t="s">
        <v>12</v>
      </c>
      <c r="I5" s="7" t="s">
        <v>44</v>
      </c>
      <c r="J5" s="7" t="s">
        <v>20</v>
      </c>
      <c r="K5" s="20"/>
      <c r="L5" s="5"/>
    </row>
    <row r="6" spans="1:12" ht="30.75" customHeight="1" x14ac:dyDescent="0.25">
      <c r="A6" s="111"/>
      <c r="B6" s="124" t="s">
        <v>172</v>
      </c>
      <c r="C6" s="145" t="s">
        <v>61</v>
      </c>
      <c r="D6" s="146" t="s">
        <v>84</v>
      </c>
      <c r="E6" s="133">
        <v>300</v>
      </c>
      <c r="F6" s="69">
        <v>20</v>
      </c>
      <c r="G6" s="44" t="s">
        <v>8</v>
      </c>
      <c r="H6" s="86">
        <v>6.61</v>
      </c>
      <c r="I6" s="9" t="s">
        <v>92</v>
      </c>
      <c r="J6" s="8" t="s">
        <v>20</v>
      </c>
      <c r="K6" s="21"/>
      <c r="L6" s="5"/>
    </row>
    <row r="7" spans="1:12" ht="15" customHeight="1" x14ac:dyDescent="0.25">
      <c r="A7" s="111"/>
      <c r="B7" s="125" t="s">
        <v>173</v>
      </c>
      <c r="C7" s="147" t="s">
        <v>41</v>
      </c>
      <c r="D7" s="148" t="s">
        <v>40</v>
      </c>
      <c r="E7" s="134">
        <v>300</v>
      </c>
      <c r="F7" s="70">
        <v>42</v>
      </c>
      <c r="G7" s="62" t="s">
        <v>8</v>
      </c>
      <c r="H7" s="43" t="s">
        <v>12</v>
      </c>
      <c r="I7" s="18" t="s">
        <v>94</v>
      </c>
      <c r="J7" s="101" t="s">
        <v>216</v>
      </c>
      <c r="K7" s="92"/>
      <c r="L7" s="5"/>
    </row>
    <row r="8" spans="1:12" ht="29.25" customHeight="1" x14ac:dyDescent="0.25">
      <c r="A8" s="111"/>
      <c r="B8" s="125"/>
      <c r="C8" s="149"/>
      <c r="D8" s="150"/>
      <c r="E8" s="135"/>
      <c r="F8" s="71"/>
      <c r="G8" s="43"/>
      <c r="H8" s="37">
        <v>1.22</v>
      </c>
      <c r="I8" s="13" t="s">
        <v>215</v>
      </c>
      <c r="J8" s="102"/>
      <c r="K8" s="93"/>
      <c r="L8" s="5"/>
    </row>
    <row r="9" spans="1:12" ht="15" customHeight="1" x14ac:dyDescent="0.25">
      <c r="A9" s="111"/>
      <c r="B9" s="125"/>
      <c r="C9" s="151"/>
      <c r="D9" s="152"/>
      <c r="E9" s="136"/>
      <c r="F9" s="72"/>
      <c r="G9" s="63"/>
      <c r="H9" s="17">
        <v>34.29</v>
      </c>
      <c r="I9" s="36" t="s">
        <v>95</v>
      </c>
      <c r="J9" s="103"/>
      <c r="K9" s="94"/>
      <c r="L9" s="5"/>
    </row>
    <row r="10" spans="1:12" ht="15" customHeight="1" x14ac:dyDescent="0.25">
      <c r="A10" s="111"/>
      <c r="B10" s="124" t="s">
        <v>174</v>
      </c>
      <c r="C10" s="153">
        <v>21</v>
      </c>
      <c r="D10" s="146" t="s">
        <v>39</v>
      </c>
      <c r="E10" s="133">
        <v>300</v>
      </c>
      <c r="F10" s="69">
        <v>11.6</v>
      </c>
      <c r="G10" s="44" t="s">
        <v>28</v>
      </c>
      <c r="H10" s="8"/>
      <c r="I10" s="8"/>
      <c r="J10" s="8" t="s">
        <v>31</v>
      </c>
      <c r="K10" s="22"/>
      <c r="L10" s="5"/>
    </row>
    <row r="11" spans="1:12" ht="15" customHeight="1" x14ac:dyDescent="0.25">
      <c r="A11" s="111"/>
      <c r="B11" s="124" t="s">
        <v>175</v>
      </c>
      <c r="C11" s="153">
        <v>20</v>
      </c>
      <c r="D11" s="146" t="s">
        <v>38</v>
      </c>
      <c r="E11" s="133">
        <v>300</v>
      </c>
      <c r="F11" s="69">
        <v>20.98</v>
      </c>
      <c r="G11" s="44" t="s">
        <v>28</v>
      </c>
      <c r="H11" s="8"/>
      <c r="I11" s="8"/>
      <c r="J11" s="8" t="s">
        <v>31</v>
      </c>
      <c r="K11" s="22"/>
      <c r="L11" s="5"/>
    </row>
    <row r="12" spans="1:12" ht="15" customHeight="1" x14ac:dyDescent="0.25">
      <c r="A12" s="111"/>
      <c r="B12" s="124" t="s">
        <v>176</v>
      </c>
      <c r="C12" s="153">
        <v>19</v>
      </c>
      <c r="D12" s="146" t="s">
        <v>37</v>
      </c>
      <c r="E12" s="133">
        <v>300</v>
      </c>
      <c r="F12" s="69">
        <v>24.08</v>
      </c>
      <c r="G12" s="44" t="s">
        <v>8</v>
      </c>
      <c r="H12" s="44" t="s">
        <v>12</v>
      </c>
      <c r="I12" s="8" t="s">
        <v>150</v>
      </c>
      <c r="J12" s="8" t="s">
        <v>20</v>
      </c>
      <c r="K12" s="23"/>
      <c r="L12" s="5"/>
    </row>
    <row r="13" spans="1:12" ht="15" customHeight="1" x14ac:dyDescent="0.25">
      <c r="A13" s="111"/>
      <c r="B13" s="124" t="s">
        <v>177</v>
      </c>
      <c r="C13" s="153">
        <v>27</v>
      </c>
      <c r="D13" s="146" t="s">
        <v>96</v>
      </c>
      <c r="E13" s="133">
        <v>300</v>
      </c>
      <c r="F13" s="69">
        <v>21.94</v>
      </c>
      <c r="G13" s="44" t="s">
        <v>8</v>
      </c>
      <c r="H13" s="44" t="s">
        <v>12</v>
      </c>
      <c r="I13" s="8" t="s">
        <v>151</v>
      </c>
      <c r="J13" s="8" t="s">
        <v>152</v>
      </c>
      <c r="K13" s="21"/>
      <c r="L13" s="5"/>
    </row>
    <row r="14" spans="1:12" ht="15" customHeight="1" x14ac:dyDescent="0.25">
      <c r="A14" s="111"/>
      <c r="B14" s="126" t="s">
        <v>178</v>
      </c>
      <c r="C14" s="154">
        <v>26</v>
      </c>
      <c r="D14" s="148" t="s">
        <v>97</v>
      </c>
      <c r="E14" s="134">
        <v>300</v>
      </c>
      <c r="F14" s="70">
        <v>15.16</v>
      </c>
      <c r="G14" s="62" t="s">
        <v>8</v>
      </c>
      <c r="H14" s="62" t="s">
        <v>12</v>
      </c>
      <c r="I14" s="18" t="s">
        <v>57</v>
      </c>
      <c r="J14" s="116" t="s">
        <v>153</v>
      </c>
      <c r="K14" s="92"/>
      <c r="L14" s="5"/>
    </row>
    <row r="15" spans="1:12" ht="15" customHeight="1" x14ac:dyDescent="0.25">
      <c r="A15" s="111"/>
      <c r="B15" s="127"/>
      <c r="C15" s="151"/>
      <c r="D15" s="152"/>
      <c r="E15" s="136"/>
      <c r="F15" s="72"/>
      <c r="G15" s="63"/>
      <c r="H15" s="54">
        <v>13.55</v>
      </c>
      <c r="I15" s="17" t="s">
        <v>74</v>
      </c>
      <c r="J15" s="117"/>
      <c r="K15" s="94"/>
      <c r="L15" s="5"/>
    </row>
    <row r="16" spans="1:12" ht="15" customHeight="1" x14ac:dyDescent="0.25">
      <c r="A16" s="111"/>
      <c r="B16" s="124" t="s">
        <v>179</v>
      </c>
      <c r="C16" s="153">
        <v>25</v>
      </c>
      <c r="D16" s="146" t="s">
        <v>98</v>
      </c>
      <c r="E16" s="133">
        <v>300</v>
      </c>
      <c r="F16" s="69">
        <v>13.67</v>
      </c>
      <c r="G16" s="44" t="s">
        <v>8</v>
      </c>
      <c r="H16" s="44" t="s">
        <v>12</v>
      </c>
      <c r="I16" s="8" t="s">
        <v>58</v>
      </c>
      <c r="J16" s="8" t="s">
        <v>20</v>
      </c>
      <c r="K16" s="23"/>
      <c r="L16" s="5"/>
    </row>
    <row r="17" spans="1:12" ht="15" customHeight="1" x14ac:dyDescent="0.25">
      <c r="A17" s="111"/>
      <c r="B17" s="124" t="s">
        <v>180</v>
      </c>
      <c r="C17" s="153">
        <v>23</v>
      </c>
      <c r="D17" s="146" t="s">
        <v>45</v>
      </c>
      <c r="E17" s="133">
        <v>300</v>
      </c>
      <c r="F17" s="69">
        <v>27.35</v>
      </c>
      <c r="G17" s="44" t="s">
        <v>8</v>
      </c>
      <c r="H17" s="44" t="s">
        <v>12</v>
      </c>
      <c r="I17" s="8" t="s">
        <v>59</v>
      </c>
      <c r="J17" s="8" t="s">
        <v>20</v>
      </c>
      <c r="K17" s="23"/>
      <c r="L17" s="5"/>
    </row>
    <row r="18" spans="1:12" ht="30" x14ac:dyDescent="0.25">
      <c r="A18" s="111"/>
      <c r="B18" s="124" t="s">
        <v>181</v>
      </c>
      <c r="C18" s="153">
        <v>24</v>
      </c>
      <c r="D18" s="146" t="s">
        <v>46</v>
      </c>
      <c r="E18" s="133">
        <v>300</v>
      </c>
      <c r="F18" s="69">
        <v>22</v>
      </c>
      <c r="G18" s="44" t="s">
        <v>8</v>
      </c>
      <c r="H18" s="52" t="s">
        <v>60</v>
      </c>
      <c r="I18" s="9" t="s">
        <v>99</v>
      </c>
      <c r="J18" s="53" t="s">
        <v>20</v>
      </c>
      <c r="K18" s="21"/>
      <c r="L18" s="5"/>
    </row>
    <row r="19" spans="1:12" ht="15" customHeight="1" x14ac:dyDescent="0.25">
      <c r="A19" s="111"/>
      <c r="B19" s="125"/>
      <c r="C19" s="149">
        <v>121</v>
      </c>
      <c r="D19" s="150" t="s">
        <v>144</v>
      </c>
      <c r="E19" s="135">
        <v>200</v>
      </c>
      <c r="F19" s="71">
        <v>30.3</v>
      </c>
      <c r="G19" s="43" t="s">
        <v>28</v>
      </c>
      <c r="H19" s="12">
        <v>20.170000000000002</v>
      </c>
      <c r="I19" s="12" t="s">
        <v>147</v>
      </c>
      <c r="J19" s="98" t="s">
        <v>31</v>
      </c>
      <c r="K19" s="58"/>
      <c r="L19" s="5"/>
    </row>
    <row r="20" spans="1:12" ht="15" customHeight="1" x14ac:dyDescent="0.25">
      <c r="A20" s="111"/>
      <c r="B20" s="125"/>
      <c r="C20" s="149"/>
      <c r="D20" s="150"/>
      <c r="E20" s="135"/>
      <c r="F20" s="71"/>
      <c r="G20" s="43"/>
      <c r="H20" s="12">
        <v>30.3</v>
      </c>
      <c r="I20" s="12" t="s">
        <v>148</v>
      </c>
      <c r="J20" s="100"/>
      <c r="K20" s="58"/>
      <c r="L20" s="5"/>
    </row>
    <row r="21" spans="1:12" ht="15" customHeight="1" thickBot="1" x14ac:dyDescent="0.3">
      <c r="A21" s="112"/>
      <c r="B21" s="128"/>
      <c r="C21" s="155">
        <v>122</v>
      </c>
      <c r="D21" s="156" t="s">
        <v>145</v>
      </c>
      <c r="E21" s="137">
        <v>200</v>
      </c>
      <c r="F21" s="73">
        <v>5.62</v>
      </c>
      <c r="G21" s="45" t="s">
        <v>28</v>
      </c>
      <c r="H21" s="40">
        <v>5.62</v>
      </c>
      <c r="I21" s="11" t="s">
        <v>146</v>
      </c>
      <c r="J21" s="10" t="s">
        <v>31</v>
      </c>
      <c r="K21" s="59"/>
      <c r="L21" s="5"/>
    </row>
    <row r="22" spans="1:12" ht="15" customHeight="1" x14ac:dyDescent="0.25">
      <c r="A22" s="113" t="s">
        <v>86</v>
      </c>
      <c r="B22" s="125" t="s">
        <v>182</v>
      </c>
      <c r="C22" s="149">
        <v>17.18</v>
      </c>
      <c r="D22" s="150" t="s">
        <v>36</v>
      </c>
      <c r="E22" s="135">
        <v>300</v>
      </c>
      <c r="F22" s="71">
        <v>48.2</v>
      </c>
      <c r="G22" s="43" t="s">
        <v>8</v>
      </c>
      <c r="H22" s="43" t="s">
        <v>12</v>
      </c>
      <c r="I22" s="13" t="s">
        <v>83</v>
      </c>
      <c r="J22" s="104" t="s">
        <v>20</v>
      </c>
      <c r="K22" s="95"/>
      <c r="L22" s="5"/>
    </row>
    <row r="23" spans="1:12" ht="15" customHeight="1" x14ac:dyDescent="0.25">
      <c r="A23" s="111"/>
      <c r="B23" s="125"/>
      <c r="C23" s="149"/>
      <c r="D23" s="150"/>
      <c r="E23" s="135"/>
      <c r="F23" s="71"/>
      <c r="G23" s="43"/>
      <c r="H23" s="12">
        <v>10.78</v>
      </c>
      <c r="I23" s="13" t="s">
        <v>143</v>
      </c>
      <c r="J23" s="99"/>
      <c r="K23" s="96"/>
      <c r="L23" s="5"/>
    </row>
    <row r="24" spans="1:12" ht="15" customHeight="1" x14ac:dyDescent="0.25">
      <c r="A24" s="111"/>
      <c r="B24" s="125"/>
      <c r="C24" s="149"/>
      <c r="D24" s="150"/>
      <c r="E24" s="135"/>
      <c r="F24" s="71"/>
      <c r="G24" s="43"/>
      <c r="H24" s="12" t="s">
        <v>82</v>
      </c>
      <c r="I24" s="13" t="s">
        <v>100</v>
      </c>
      <c r="J24" s="100"/>
      <c r="K24" s="97"/>
      <c r="L24" s="5"/>
    </row>
    <row r="25" spans="1:12" ht="15" customHeight="1" x14ac:dyDescent="0.25">
      <c r="A25" s="111"/>
      <c r="B25" s="124" t="s">
        <v>183</v>
      </c>
      <c r="C25" s="153">
        <v>16</v>
      </c>
      <c r="D25" s="146" t="s">
        <v>35</v>
      </c>
      <c r="E25" s="133">
        <v>300</v>
      </c>
      <c r="F25" s="69">
        <v>49.14</v>
      </c>
      <c r="G25" s="44" t="s">
        <v>80</v>
      </c>
      <c r="H25" s="8"/>
      <c r="I25" s="8"/>
      <c r="J25" s="8" t="s">
        <v>31</v>
      </c>
      <c r="K25" s="22"/>
      <c r="L25" s="5"/>
    </row>
    <row r="26" spans="1:12" ht="15" customHeight="1" x14ac:dyDescent="0.25">
      <c r="A26" s="111"/>
      <c r="B26" s="124" t="s">
        <v>184</v>
      </c>
      <c r="C26" s="153">
        <v>15</v>
      </c>
      <c r="D26" s="146" t="s">
        <v>32</v>
      </c>
      <c r="E26" s="133">
        <v>300</v>
      </c>
      <c r="F26" s="69">
        <v>49.74</v>
      </c>
      <c r="G26" s="44" t="s">
        <v>80</v>
      </c>
      <c r="H26" s="52" t="s">
        <v>33</v>
      </c>
      <c r="I26" s="8" t="s">
        <v>34</v>
      </c>
      <c r="J26" s="8" t="s">
        <v>31</v>
      </c>
      <c r="K26" s="22"/>
      <c r="L26" s="5"/>
    </row>
    <row r="27" spans="1:12" ht="34.5" customHeight="1" x14ac:dyDescent="0.25">
      <c r="A27" s="111"/>
      <c r="B27" s="125" t="s">
        <v>185</v>
      </c>
      <c r="C27" s="154" t="s">
        <v>30</v>
      </c>
      <c r="D27" s="148" t="s">
        <v>79</v>
      </c>
      <c r="E27" s="134" t="s">
        <v>165</v>
      </c>
      <c r="F27" s="70">
        <v>44</v>
      </c>
      <c r="G27" s="62" t="s">
        <v>80</v>
      </c>
      <c r="H27" s="82" t="s">
        <v>81</v>
      </c>
      <c r="I27" s="83" t="s">
        <v>166</v>
      </c>
      <c r="J27" s="101" t="s">
        <v>155</v>
      </c>
      <c r="K27" s="105"/>
      <c r="L27" s="5"/>
    </row>
    <row r="28" spans="1:12" ht="33" customHeight="1" x14ac:dyDescent="0.25">
      <c r="A28" s="111"/>
      <c r="B28" s="125"/>
      <c r="C28" s="149"/>
      <c r="D28" s="150"/>
      <c r="E28" s="135"/>
      <c r="F28" s="71"/>
      <c r="G28" s="43"/>
      <c r="H28" s="85" t="s">
        <v>138</v>
      </c>
      <c r="I28" s="13" t="s">
        <v>154</v>
      </c>
      <c r="J28" s="102"/>
      <c r="K28" s="106"/>
      <c r="L28" s="5"/>
    </row>
    <row r="29" spans="1:12" ht="15" customHeight="1" x14ac:dyDescent="0.25">
      <c r="A29" s="111"/>
      <c r="B29" s="125"/>
      <c r="C29" s="151"/>
      <c r="D29" s="152"/>
      <c r="E29" s="136"/>
      <c r="F29" s="72"/>
      <c r="G29" s="79"/>
      <c r="H29" s="67">
        <v>36.01</v>
      </c>
      <c r="I29" s="36" t="s">
        <v>222</v>
      </c>
      <c r="J29" s="80"/>
      <c r="K29" s="84"/>
      <c r="L29" s="5"/>
    </row>
    <row r="30" spans="1:12" ht="27.75" customHeight="1" x14ac:dyDescent="0.25">
      <c r="A30" s="111"/>
      <c r="B30" s="124" t="s">
        <v>186</v>
      </c>
      <c r="C30" s="153">
        <v>12</v>
      </c>
      <c r="D30" s="146" t="s">
        <v>78</v>
      </c>
      <c r="E30" s="133">
        <v>300</v>
      </c>
      <c r="F30" s="69">
        <v>31</v>
      </c>
      <c r="G30" s="44" t="s">
        <v>28</v>
      </c>
      <c r="H30" s="87" t="s">
        <v>12</v>
      </c>
      <c r="I30" s="9" t="s">
        <v>160</v>
      </c>
      <c r="J30" s="8" t="s">
        <v>20</v>
      </c>
      <c r="K30" s="23"/>
      <c r="L30" s="5"/>
    </row>
    <row r="31" spans="1:12" ht="15" customHeight="1" x14ac:dyDescent="0.25">
      <c r="A31" s="111"/>
      <c r="B31" s="124" t="s">
        <v>187</v>
      </c>
      <c r="C31" s="153">
        <v>11</v>
      </c>
      <c r="D31" s="146" t="s">
        <v>77</v>
      </c>
      <c r="E31" s="133">
        <v>300</v>
      </c>
      <c r="F31" s="69">
        <v>35.29</v>
      </c>
      <c r="G31" s="44" t="s">
        <v>28</v>
      </c>
      <c r="H31" s="87" t="s">
        <v>12</v>
      </c>
      <c r="I31" s="8" t="s">
        <v>156</v>
      </c>
      <c r="J31" s="8" t="s">
        <v>20</v>
      </c>
      <c r="K31" s="23"/>
      <c r="L31" s="5"/>
    </row>
    <row r="32" spans="1:12" ht="15" customHeight="1" thickBot="1" x14ac:dyDescent="0.3">
      <c r="A32" s="112"/>
      <c r="B32" s="128" t="s">
        <v>188</v>
      </c>
      <c r="C32" s="157">
        <v>10</v>
      </c>
      <c r="D32" s="158" t="s">
        <v>29</v>
      </c>
      <c r="E32" s="138">
        <v>300</v>
      </c>
      <c r="F32" s="74">
        <v>34.14</v>
      </c>
      <c r="G32" s="46" t="s">
        <v>28</v>
      </c>
      <c r="H32" s="88" t="s">
        <v>12</v>
      </c>
      <c r="I32" s="14" t="s">
        <v>157</v>
      </c>
      <c r="J32" s="14" t="s">
        <v>20</v>
      </c>
      <c r="K32" s="26"/>
      <c r="L32" s="5"/>
    </row>
    <row r="33" spans="1:12" ht="31.5" customHeight="1" x14ac:dyDescent="0.25">
      <c r="A33" s="113" t="s">
        <v>87</v>
      </c>
      <c r="B33" s="129" t="s">
        <v>189</v>
      </c>
      <c r="C33" s="159" t="s">
        <v>27</v>
      </c>
      <c r="D33" s="160" t="s">
        <v>26</v>
      </c>
      <c r="E33" s="139">
        <v>300</v>
      </c>
      <c r="F33" s="75">
        <v>43.4</v>
      </c>
      <c r="G33" s="55" t="s">
        <v>8</v>
      </c>
      <c r="H33" s="89" t="s">
        <v>12</v>
      </c>
      <c r="I33" s="60" t="s">
        <v>161</v>
      </c>
      <c r="J33" s="114" t="s">
        <v>219</v>
      </c>
      <c r="K33" s="27"/>
      <c r="L33" s="5"/>
    </row>
    <row r="34" spans="1:12" ht="15" customHeight="1" x14ac:dyDescent="0.25">
      <c r="A34" s="111"/>
      <c r="B34" s="125"/>
      <c r="C34" s="149"/>
      <c r="D34" s="150"/>
      <c r="E34" s="135"/>
      <c r="F34" s="71"/>
      <c r="G34" s="43"/>
      <c r="H34" s="77" t="s">
        <v>101</v>
      </c>
      <c r="I34" s="13" t="s">
        <v>217</v>
      </c>
      <c r="J34" s="102"/>
      <c r="K34" s="28"/>
      <c r="L34" s="5"/>
    </row>
    <row r="35" spans="1:12" ht="15" customHeight="1" x14ac:dyDescent="0.25">
      <c r="A35" s="111"/>
      <c r="B35" s="125"/>
      <c r="C35" s="149"/>
      <c r="D35" s="150"/>
      <c r="E35" s="135"/>
      <c r="F35" s="71"/>
      <c r="G35" s="43"/>
      <c r="H35" s="77">
        <v>6.18</v>
      </c>
      <c r="I35" s="78" t="s">
        <v>218</v>
      </c>
      <c r="J35" s="102"/>
      <c r="K35" s="28"/>
      <c r="L35" s="5"/>
    </row>
    <row r="36" spans="1:12" ht="15" customHeight="1" x14ac:dyDescent="0.25">
      <c r="A36" s="111"/>
      <c r="B36" s="125"/>
      <c r="C36" s="149"/>
      <c r="D36" s="150"/>
      <c r="E36" s="135"/>
      <c r="F36" s="71"/>
      <c r="G36" s="43"/>
      <c r="H36" s="56" t="s">
        <v>136</v>
      </c>
      <c r="I36" s="13" t="s">
        <v>137</v>
      </c>
      <c r="J36" s="102"/>
      <c r="K36" s="28"/>
      <c r="L36" s="5"/>
    </row>
    <row r="37" spans="1:12" ht="15" customHeight="1" x14ac:dyDescent="0.25">
      <c r="A37" s="111"/>
      <c r="B37" s="125"/>
      <c r="C37" s="151"/>
      <c r="D37" s="152"/>
      <c r="E37" s="136"/>
      <c r="F37" s="72"/>
      <c r="G37" s="63"/>
      <c r="H37" s="54" t="s">
        <v>102</v>
      </c>
      <c r="I37" s="17" t="s">
        <v>103</v>
      </c>
      <c r="J37" s="103"/>
      <c r="K37" s="29"/>
      <c r="L37" s="5"/>
    </row>
    <row r="38" spans="1:12" ht="18.75" customHeight="1" x14ac:dyDescent="0.25">
      <c r="A38" s="111"/>
      <c r="B38" s="126" t="s">
        <v>190</v>
      </c>
      <c r="C38" s="154">
        <v>7</v>
      </c>
      <c r="D38" s="148" t="s">
        <v>23</v>
      </c>
      <c r="E38" s="134">
        <v>300</v>
      </c>
      <c r="F38" s="70">
        <v>44.85</v>
      </c>
      <c r="G38" s="62" t="s">
        <v>8</v>
      </c>
      <c r="H38" s="42" t="s">
        <v>12</v>
      </c>
      <c r="I38" s="119" t="s">
        <v>25</v>
      </c>
      <c r="J38" s="98" t="s">
        <v>20</v>
      </c>
      <c r="K38" s="30"/>
      <c r="L38" s="5"/>
    </row>
    <row r="39" spans="1:12" ht="15" customHeight="1" x14ac:dyDescent="0.25">
      <c r="A39" s="111"/>
      <c r="B39" s="127"/>
      <c r="C39" s="151"/>
      <c r="D39" s="152"/>
      <c r="E39" s="136"/>
      <c r="F39" s="72"/>
      <c r="G39" s="63"/>
      <c r="H39" s="54" t="s">
        <v>139</v>
      </c>
      <c r="I39" s="17" t="s">
        <v>140</v>
      </c>
      <c r="J39" s="100"/>
      <c r="K39" s="29"/>
      <c r="L39" s="5"/>
    </row>
    <row r="40" spans="1:12" ht="15" customHeight="1" x14ac:dyDescent="0.25">
      <c r="A40" s="111"/>
      <c r="B40" s="125" t="s">
        <v>191</v>
      </c>
      <c r="C40" s="147" t="s">
        <v>22</v>
      </c>
      <c r="D40" s="148" t="s">
        <v>21</v>
      </c>
      <c r="E40" s="134">
        <v>300</v>
      </c>
      <c r="F40" s="70">
        <v>34.5</v>
      </c>
      <c r="G40" s="62" t="s">
        <v>8</v>
      </c>
      <c r="H40" s="42" t="s">
        <v>12</v>
      </c>
      <c r="I40" s="18" t="s">
        <v>220</v>
      </c>
      <c r="J40" s="101" t="s">
        <v>221</v>
      </c>
      <c r="K40" s="92"/>
      <c r="L40" s="5"/>
    </row>
    <row r="41" spans="1:12" ht="15" customHeight="1" x14ac:dyDescent="0.25">
      <c r="A41" s="111"/>
      <c r="B41" s="125"/>
      <c r="C41" s="161"/>
      <c r="D41" s="150"/>
      <c r="E41" s="135"/>
      <c r="F41" s="71"/>
      <c r="G41" s="43"/>
      <c r="H41" s="56">
        <v>19.829999999999998</v>
      </c>
      <c r="I41" s="12" t="s">
        <v>137</v>
      </c>
      <c r="J41" s="102"/>
      <c r="K41" s="93"/>
      <c r="L41" s="5"/>
    </row>
    <row r="42" spans="1:12" ht="15" customHeight="1" x14ac:dyDescent="0.25">
      <c r="A42" s="111"/>
      <c r="B42" s="125"/>
      <c r="C42" s="161"/>
      <c r="D42" s="150"/>
      <c r="E42" s="135"/>
      <c r="F42" s="71"/>
      <c r="G42" s="43"/>
      <c r="H42" s="12">
        <v>21.96</v>
      </c>
      <c r="I42" s="12" t="s">
        <v>105</v>
      </c>
      <c r="J42" s="102"/>
      <c r="K42" s="93"/>
      <c r="L42" s="5"/>
    </row>
    <row r="43" spans="1:12" ht="15" customHeight="1" x14ac:dyDescent="0.25">
      <c r="A43" s="111"/>
      <c r="B43" s="125"/>
      <c r="C43" s="161"/>
      <c r="D43" s="150"/>
      <c r="E43" s="135"/>
      <c r="F43" s="71"/>
      <c r="G43" s="43"/>
      <c r="H43" s="56" t="s">
        <v>104</v>
      </c>
      <c r="I43" s="12" t="s">
        <v>106</v>
      </c>
      <c r="J43" s="103"/>
      <c r="K43" s="94"/>
      <c r="L43" s="5"/>
    </row>
    <row r="44" spans="1:12" ht="15" customHeight="1" x14ac:dyDescent="0.25">
      <c r="A44" s="111"/>
      <c r="B44" s="126" t="s">
        <v>192</v>
      </c>
      <c r="C44" s="154">
        <v>4</v>
      </c>
      <c r="D44" s="148" t="s">
        <v>15</v>
      </c>
      <c r="E44" s="134">
        <v>300</v>
      </c>
      <c r="F44" s="70">
        <v>25.93</v>
      </c>
      <c r="G44" s="62" t="s">
        <v>8</v>
      </c>
      <c r="H44" s="42" t="s">
        <v>12</v>
      </c>
      <c r="I44" s="18" t="s">
        <v>17</v>
      </c>
      <c r="J44" s="98" t="s">
        <v>20</v>
      </c>
      <c r="K44" s="30"/>
      <c r="L44" s="5"/>
    </row>
    <row r="45" spans="1:12" ht="15" customHeight="1" x14ac:dyDescent="0.25">
      <c r="A45" s="111"/>
      <c r="B45" s="125"/>
      <c r="C45" s="149"/>
      <c r="D45" s="150"/>
      <c r="E45" s="135"/>
      <c r="F45" s="71"/>
      <c r="G45" s="43"/>
      <c r="H45" s="12">
        <v>22.29</v>
      </c>
      <c r="I45" s="12" t="s">
        <v>18</v>
      </c>
      <c r="J45" s="99"/>
      <c r="K45" s="28"/>
      <c r="L45" s="5"/>
    </row>
    <row r="46" spans="1:12" ht="15" customHeight="1" x14ac:dyDescent="0.25">
      <c r="A46" s="111"/>
      <c r="B46" s="127"/>
      <c r="C46" s="151"/>
      <c r="D46" s="152"/>
      <c r="E46" s="136"/>
      <c r="F46" s="72"/>
      <c r="G46" s="63"/>
      <c r="H46" s="17">
        <v>23.76</v>
      </c>
      <c r="I46" s="17" t="s">
        <v>19</v>
      </c>
      <c r="J46" s="100"/>
      <c r="K46" s="29"/>
      <c r="L46" s="5"/>
    </row>
    <row r="47" spans="1:12" ht="15" customHeight="1" x14ac:dyDescent="0.25">
      <c r="A47" s="111"/>
      <c r="B47" s="124" t="s">
        <v>193</v>
      </c>
      <c r="C47" s="153">
        <v>2</v>
      </c>
      <c r="D47" s="146" t="s">
        <v>76</v>
      </c>
      <c r="E47" s="133">
        <v>300</v>
      </c>
      <c r="F47" s="69">
        <v>7.54</v>
      </c>
      <c r="G47" s="44" t="s">
        <v>8</v>
      </c>
      <c r="H47" s="52" t="s">
        <v>10</v>
      </c>
      <c r="I47" s="8" t="s">
        <v>11</v>
      </c>
      <c r="J47" s="8" t="s">
        <v>20</v>
      </c>
      <c r="K47" s="23"/>
      <c r="L47" s="5"/>
    </row>
    <row r="48" spans="1:12" ht="15" customHeight="1" x14ac:dyDescent="0.25">
      <c r="A48" s="111"/>
      <c r="B48" s="125" t="s">
        <v>194</v>
      </c>
      <c r="C48" s="154">
        <v>3</v>
      </c>
      <c r="D48" s="148" t="s">
        <v>107</v>
      </c>
      <c r="E48" s="134">
        <v>300</v>
      </c>
      <c r="F48" s="70">
        <v>30.56</v>
      </c>
      <c r="G48" s="62" t="s">
        <v>8</v>
      </c>
      <c r="H48" s="42" t="s">
        <v>12</v>
      </c>
      <c r="I48" s="18" t="s">
        <v>17</v>
      </c>
      <c r="J48" s="98" t="s">
        <v>20</v>
      </c>
      <c r="K48" s="31"/>
      <c r="L48" s="5"/>
    </row>
    <row r="49" spans="1:12" ht="15" customHeight="1" x14ac:dyDescent="0.25">
      <c r="A49" s="111"/>
      <c r="B49" s="125"/>
      <c r="C49" s="151"/>
      <c r="D49" s="152"/>
      <c r="E49" s="136"/>
      <c r="F49" s="72"/>
      <c r="G49" s="63"/>
      <c r="H49" s="17">
        <v>26.15</v>
      </c>
      <c r="I49" s="17" t="s">
        <v>24</v>
      </c>
      <c r="J49" s="100"/>
      <c r="K49" s="32"/>
      <c r="L49" s="5"/>
    </row>
    <row r="50" spans="1:12" ht="15" customHeight="1" thickBot="1" x14ac:dyDescent="0.3">
      <c r="A50" s="112"/>
      <c r="B50" s="130" t="s">
        <v>195</v>
      </c>
      <c r="C50" s="157">
        <v>1</v>
      </c>
      <c r="D50" s="158" t="s">
        <v>14</v>
      </c>
      <c r="E50" s="138">
        <v>300</v>
      </c>
      <c r="F50" s="74">
        <v>14.73</v>
      </c>
      <c r="G50" s="46" t="s">
        <v>8</v>
      </c>
      <c r="H50" s="14"/>
      <c r="I50" s="14" t="s">
        <v>108</v>
      </c>
      <c r="J50" s="14" t="s">
        <v>9</v>
      </c>
      <c r="K50" s="35"/>
      <c r="L50" s="5"/>
    </row>
    <row r="51" spans="1:12" ht="15" customHeight="1" x14ac:dyDescent="0.25">
      <c r="A51" s="113" t="s">
        <v>88</v>
      </c>
      <c r="B51" s="129" t="s">
        <v>196</v>
      </c>
      <c r="C51" s="159">
        <v>123</v>
      </c>
      <c r="D51" s="160" t="s">
        <v>13</v>
      </c>
      <c r="E51" s="139">
        <v>200</v>
      </c>
      <c r="F51" s="75">
        <v>22.5</v>
      </c>
      <c r="G51" s="55" t="s">
        <v>16</v>
      </c>
      <c r="H51" s="55" t="s">
        <v>12</v>
      </c>
      <c r="I51" s="16" t="s">
        <v>109</v>
      </c>
      <c r="J51" s="104" t="s">
        <v>20</v>
      </c>
      <c r="K51" s="27"/>
      <c r="L51" s="5"/>
    </row>
    <row r="52" spans="1:12" ht="33" customHeight="1" thickBot="1" x14ac:dyDescent="0.3">
      <c r="A52" s="112"/>
      <c r="B52" s="128"/>
      <c r="C52" s="162"/>
      <c r="D52" s="158"/>
      <c r="E52" s="138"/>
      <c r="F52" s="74"/>
      <c r="G52" s="46"/>
      <c r="H52" s="14">
        <v>1.5</v>
      </c>
      <c r="I52" s="57" t="s">
        <v>110</v>
      </c>
      <c r="J52" s="107"/>
      <c r="K52" s="34"/>
      <c r="L52" s="5"/>
    </row>
    <row r="53" spans="1:12" ht="15" customHeight="1" x14ac:dyDescent="0.25">
      <c r="A53" s="113" t="s">
        <v>89</v>
      </c>
      <c r="B53" s="129" t="s">
        <v>197</v>
      </c>
      <c r="C53" s="163">
        <v>51</v>
      </c>
      <c r="D53" s="164" t="s">
        <v>111</v>
      </c>
      <c r="E53" s="140">
        <v>300</v>
      </c>
      <c r="F53" s="76">
        <v>33.24</v>
      </c>
      <c r="G53" s="47" t="s">
        <v>8</v>
      </c>
      <c r="H53" s="47" t="s">
        <v>12</v>
      </c>
      <c r="I53" s="15" t="s">
        <v>162</v>
      </c>
      <c r="J53" s="15" t="s">
        <v>20</v>
      </c>
      <c r="K53" s="33"/>
      <c r="L53" s="5"/>
    </row>
    <row r="54" spans="1:12" ht="15" customHeight="1" x14ac:dyDescent="0.25">
      <c r="A54" s="111"/>
      <c r="B54" s="126" t="s">
        <v>198</v>
      </c>
      <c r="C54" s="154">
        <v>50</v>
      </c>
      <c r="D54" s="148" t="s">
        <v>112</v>
      </c>
      <c r="E54" s="134">
        <v>300</v>
      </c>
      <c r="F54" s="70">
        <v>24.47</v>
      </c>
      <c r="G54" s="62" t="s">
        <v>8</v>
      </c>
      <c r="H54" s="42" t="s">
        <v>12</v>
      </c>
      <c r="I54" s="18" t="s">
        <v>63</v>
      </c>
      <c r="J54" s="98" t="s">
        <v>20</v>
      </c>
      <c r="K54" s="31"/>
      <c r="L54" s="5"/>
    </row>
    <row r="55" spans="1:12" ht="15" customHeight="1" x14ac:dyDescent="0.25">
      <c r="A55" s="111"/>
      <c r="B55" s="127"/>
      <c r="C55" s="151"/>
      <c r="D55" s="152"/>
      <c r="E55" s="136"/>
      <c r="F55" s="72"/>
      <c r="G55" s="63"/>
      <c r="H55" s="17">
        <v>14.11</v>
      </c>
      <c r="I55" s="17" t="s">
        <v>64</v>
      </c>
      <c r="J55" s="100"/>
      <c r="K55" s="32"/>
      <c r="L55" s="5"/>
    </row>
    <row r="56" spans="1:12" ht="15" customHeight="1" x14ac:dyDescent="0.25">
      <c r="A56" s="111"/>
      <c r="B56" s="125" t="s">
        <v>199</v>
      </c>
      <c r="C56" s="147" t="s">
        <v>62</v>
      </c>
      <c r="D56" s="148" t="s">
        <v>113</v>
      </c>
      <c r="E56" s="134">
        <v>300</v>
      </c>
      <c r="F56" s="70">
        <v>43.34</v>
      </c>
      <c r="G56" s="62" t="s">
        <v>8</v>
      </c>
      <c r="H56" s="42" t="s">
        <v>12</v>
      </c>
      <c r="I56" s="19" t="s">
        <v>116</v>
      </c>
      <c r="J56" s="108" t="s">
        <v>122</v>
      </c>
      <c r="K56" s="30"/>
      <c r="L56" s="5"/>
    </row>
    <row r="57" spans="1:12" ht="15" customHeight="1" x14ac:dyDescent="0.25">
      <c r="A57" s="111"/>
      <c r="B57" s="125"/>
      <c r="C57" s="149"/>
      <c r="D57" s="150"/>
      <c r="E57" s="135"/>
      <c r="F57" s="71"/>
      <c r="G57" s="43"/>
      <c r="H57" s="56" t="s">
        <v>65</v>
      </c>
      <c r="I57" s="12" t="s">
        <v>114</v>
      </c>
      <c r="J57" s="109"/>
      <c r="K57" s="28"/>
      <c r="L57" s="5"/>
    </row>
    <row r="58" spans="1:12" ht="15" customHeight="1" x14ac:dyDescent="0.25">
      <c r="A58" s="111"/>
      <c r="B58" s="125"/>
      <c r="C58" s="149"/>
      <c r="D58" s="150"/>
      <c r="E58" s="135"/>
      <c r="F58" s="71"/>
      <c r="G58" s="43"/>
      <c r="H58" s="37">
        <v>21.15</v>
      </c>
      <c r="I58" s="78" t="s">
        <v>118</v>
      </c>
      <c r="J58" s="109"/>
      <c r="K58" s="28"/>
      <c r="L58" s="5"/>
    </row>
    <row r="59" spans="1:12" ht="15" customHeight="1" x14ac:dyDescent="0.25">
      <c r="A59" s="111"/>
      <c r="B59" s="125"/>
      <c r="C59" s="151"/>
      <c r="D59" s="152"/>
      <c r="E59" s="136"/>
      <c r="F59" s="72"/>
      <c r="G59" s="63"/>
      <c r="H59" s="54" t="s">
        <v>115</v>
      </c>
      <c r="I59" s="36" t="s">
        <v>141</v>
      </c>
      <c r="J59" s="110"/>
      <c r="K59" s="29"/>
      <c r="L59" s="5"/>
    </row>
    <row r="60" spans="1:12" ht="15" customHeight="1" x14ac:dyDescent="0.25">
      <c r="A60" s="111"/>
      <c r="B60" s="124" t="s">
        <v>200</v>
      </c>
      <c r="C60" s="153">
        <v>47</v>
      </c>
      <c r="D60" s="146" t="s">
        <v>117</v>
      </c>
      <c r="E60" s="133">
        <v>300</v>
      </c>
      <c r="F60" s="69">
        <v>18.36</v>
      </c>
      <c r="G60" s="44" t="s">
        <v>8</v>
      </c>
      <c r="H60" s="44" t="s">
        <v>12</v>
      </c>
      <c r="I60" s="8" t="s">
        <v>66</v>
      </c>
      <c r="J60" s="8" t="s">
        <v>20</v>
      </c>
      <c r="K60" s="21"/>
      <c r="L60" s="5"/>
    </row>
    <row r="61" spans="1:12" ht="15" customHeight="1" x14ac:dyDescent="0.25">
      <c r="A61" s="111"/>
      <c r="B61" s="124" t="s">
        <v>201</v>
      </c>
      <c r="C61" s="153">
        <v>46</v>
      </c>
      <c r="D61" s="146" t="s">
        <v>47</v>
      </c>
      <c r="E61" s="133">
        <v>300</v>
      </c>
      <c r="F61" s="69">
        <v>18.84</v>
      </c>
      <c r="G61" s="44" t="s">
        <v>8</v>
      </c>
      <c r="H61" s="44" t="s">
        <v>12</v>
      </c>
      <c r="I61" s="8" t="s">
        <v>67</v>
      </c>
      <c r="J61" s="8" t="s">
        <v>20</v>
      </c>
      <c r="K61" s="23"/>
      <c r="L61" s="5"/>
    </row>
    <row r="62" spans="1:12" ht="15" customHeight="1" x14ac:dyDescent="0.25">
      <c r="A62" s="111"/>
      <c r="B62" s="125" t="s">
        <v>202</v>
      </c>
      <c r="C62" s="154">
        <v>45</v>
      </c>
      <c r="D62" s="148" t="s">
        <v>119</v>
      </c>
      <c r="E62" s="134">
        <v>300</v>
      </c>
      <c r="F62" s="70">
        <v>18.78</v>
      </c>
      <c r="G62" s="62" t="s">
        <v>8</v>
      </c>
      <c r="H62" s="42" t="s">
        <v>12</v>
      </c>
      <c r="I62" s="18" t="s">
        <v>67</v>
      </c>
      <c r="J62" s="98" t="s">
        <v>20</v>
      </c>
      <c r="K62" s="30"/>
      <c r="L62" s="5"/>
    </row>
    <row r="63" spans="1:12" ht="15" customHeight="1" x14ac:dyDescent="0.25">
      <c r="A63" s="111"/>
      <c r="B63" s="125"/>
      <c r="C63" s="151"/>
      <c r="D63" s="152"/>
      <c r="E63" s="136"/>
      <c r="F63" s="72"/>
      <c r="G63" s="63"/>
      <c r="H63" s="17">
        <v>11.58</v>
      </c>
      <c r="I63" s="17" t="s">
        <v>68</v>
      </c>
      <c r="J63" s="100"/>
      <c r="K63" s="29"/>
      <c r="L63" s="5"/>
    </row>
    <row r="64" spans="1:12" ht="15" customHeight="1" x14ac:dyDescent="0.25">
      <c r="A64" s="111"/>
      <c r="B64" s="124" t="s">
        <v>203</v>
      </c>
      <c r="C64" s="149">
        <v>44</v>
      </c>
      <c r="D64" s="150" t="s">
        <v>120</v>
      </c>
      <c r="E64" s="135">
        <v>300</v>
      </c>
      <c r="F64" s="71">
        <v>8.9499999999999993</v>
      </c>
      <c r="G64" s="43" t="s">
        <v>8</v>
      </c>
      <c r="H64" s="43" t="s">
        <v>12</v>
      </c>
      <c r="I64" s="12" t="s">
        <v>158</v>
      </c>
      <c r="J64" s="12" t="s">
        <v>20</v>
      </c>
      <c r="K64" s="25"/>
      <c r="L64" s="5"/>
    </row>
    <row r="65" spans="1:12" ht="15" customHeight="1" x14ac:dyDescent="0.25">
      <c r="A65" s="111"/>
      <c r="B65" s="125" t="s">
        <v>204</v>
      </c>
      <c r="C65" s="154">
        <v>43</v>
      </c>
      <c r="D65" s="148" t="s">
        <v>48</v>
      </c>
      <c r="E65" s="134">
        <v>300</v>
      </c>
      <c r="F65" s="70">
        <v>26.3</v>
      </c>
      <c r="G65" s="62" t="s">
        <v>8</v>
      </c>
      <c r="H65" s="42" t="s">
        <v>12</v>
      </c>
      <c r="I65" s="19" t="s">
        <v>121</v>
      </c>
      <c r="J65" s="98" t="s">
        <v>20</v>
      </c>
      <c r="K65" s="31"/>
      <c r="L65" s="5"/>
    </row>
    <row r="66" spans="1:12" ht="15" customHeight="1" x14ac:dyDescent="0.25">
      <c r="A66" s="111"/>
      <c r="B66" s="125"/>
      <c r="C66" s="165"/>
      <c r="D66" s="150"/>
      <c r="E66" s="135"/>
      <c r="F66" s="71"/>
      <c r="G66" s="43"/>
      <c r="H66" s="12">
        <v>19.989999999999998</v>
      </c>
      <c r="I66" s="13" t="s">
        <v>124</v>
      </c>
      <c r="J66" s="99"/>
      <c r="K66" s="25"/>
      <c r="L66" s="5"/>
    </row>
    <row r="67" spans="1:12" ht="15" customHeight="1" x14ac:dyDescent="0.25">
      <c r="A67" s="111"/>
      <c r="B67" s="126" t="s">
        <v>205</v>
      </c>
      <c r="C67" s="161" t="s">
        <v>50</v>
      </c>
      <c r="D67" s="150" t="s">
        <v>49</v>
      </c>
      <c r="E67" s="135">
        <v>300</v>
      </c>
      <c r="F67" s="71">
        <v>18.3</v>
      </c>
      <c r="G67" s="43" t="s">
        <v>8</v>
      </c>
      <c r="H67" s="43" t="s">
        <v>42</v>
      </c>
      <c r="I67" s="12" t="s">
        <v>128</v>
      </c>
      <c r="J67" s="99" t="s">
        <v>122</v>
      </c>
      <c r="K67" s="93"/>
      <c r="L67" s="5"/>
    </row>
    <row r="68" spans="1:12" ht="15" customHeight="1" x14ac:dyDescent="0.25">
      <c r="A68" s="111"/>
      <c r="B68" s="125"/>
      <c r="C68" s="149"/>
      <c r="D68" s="150"/>
      <c r="E68" s="135"/>
      <c r="F68" s="71"/>
      <c r="G68" s="43"/>
      <c r="H68" s="12" t="s">
        <v>70</v>
      </c>
      <c r="I68" s="12" t="s">
        <v>149</v>
      </c>
      <c r="J68" s="99"/>
      <c r="K68" s="93"/>
      <c r="L68" s="5"/>
    </row>
    <row r="69" spans="1:12" ht="15" customHeight="1" x14ac:dyDescent="0.25">
      <c r="A69" s="111"/>
      <c r="B69" s="125"/>
      <c r="C69" s="149"/>
      <c r="D69" s="150"/>
      <c r="E69" s="135"/>
      <c r="F69" s="71"/>
      <c r="G69" s="43"/>
      <c r="H69" s="12">
        <v>3.96</v>
      </c>
      <c r="I69" s="12" t="s">
        <v>125</v>
      </c>
      <c r="J69" s="99"/>
      <c r="K69" s="93"/>
      <c r="L69" s="5"/>
    </row>
    <row r="70" spans="1:12" ht="15" customHeight="1" x14ac:dyDescent="0.25">
      <c r="A70" s="111"/>
      <c r="B70" s="125"/>
      <c r="C70" s="149"/>
      <c r="D70" s="150"/>
      <c r="E70" s="135"/>
      <c r="F70" s="71"/>
      <c r="G70" s="43"/>
      <c r="H70" s="12">
        <v>4.79</v>
      </c>
      <c r="I70" s="12" t="s">
        <v>69</v>
      </c>
      <c r="J70" s="99"/>
      <c r="K70" s="93"/>
      <c r="L70" s="5"/>
    </row>
    <row r="71" spans="1:12" ht="15" customHeight="1" x14ac:dyDescent="0.25">
      <c r="A71" s="111"/>
      <c r="B71" s="125"/>
      <c r="C71" s="149"/>
      <c r="D71" s="150"/>
      <c r="E71" s="135"/>
      <c r="F71" s="71"/>
      <c r="G71" s="43"/>
      <c r="H71" s="12">
        <v>10.82</v>
      </c>
      <c r="I71" s="12" t="s">
        <v>126</v>
      </c>
      <c r="J71" s="99"/>
      <c r="K71" s="93"/>
      <c r="L71" s="5"/>
    </row>
    <row r="72" spans="1:12" ht="15" customHeight="1" x14ac:dyDescent="0.25">
      <c r="A72" s="111"/>
      <c r="B72" s="127"/>
      <c r="C72" s="149"/>
      <c r="D72" s="150"/>
      <c r="E72" s="135"/>
      <c r="F72" s="71"/>
      <c r="G72" s="43"/>
      <c r="H72" s="56" t="s">
        <v>127</v>
      </c>
      <c r="I72" s="13" t="s">
        <v>142</v>
      </c>
      <c r="J72" s="100"/>
      <c r="K72" s="94"/>
      <c r="L72" s="5"/>
    </row>
    <row r="73" spans="1:12" ht="15" customHeight="1" thickBot="1" x14ac:dyDescent="0.3">
      <c r="A73" s="112"/>
      <c r="B73" s="128" t="s">
        <v>206</v>
      </c>
      <c r="C73" s="155">
        <v>42</v>
      </c>
      <c r="D73" s="156" t="s">
        <v>169</v>
      </c>
      <c r="E73" s="137">
        <v>300</v>
      </c>
      <c r="F73" s="73">
        <v>8</v>
      </c>
      <c r="G73" s="45" t="s">
        <v>8</v>
      </c>
      <c r="H73" s="10">
        <v>2.13</v>
      </c>
      <c r="I73" s="10" t="s">
        <v>123</v>
      </c>
      <c r="J73" s="10" t="s">
        <v>122</v>
      </c>
      <c r="K73" s="24"/>
      <c r="L73" s="5"/>
    </row>
    <row r="74" spans="1:12" ht="15" customHeight="1" x14ac:dyDescent="0.25">
      <c r="A74" s="113" t="s">
        <v>90</v>
      </c>
      <c r="B74" s="129" t="s">
        <v>207</v>
      </c>
      <c r="C74" s="163">
        <v>52</v>
      </c>
      <c r="D74" s="164" t="s">
        <v>52</v>
      </c>
      <c r="E74" s="140">
        <v>300</v>
      </c>
      <c r="F74" s="76">
        <v>37.090000000000003</v>
      </c>
      <c r="G74" s="47" t="s">
        <v>8</v>
      </c>
      <c r="H74" s="47" t="s">
        <v>12</v>
      </c>
      <c r="I74" s="15" t="s">
        <v>159</v>
      </c>
      <c r="J74" s="15" t="s">
        <v>20</v>
      </c>
      <c r="K74" s="33"/>
      <c r="L74" s="5"/>
    </row>
    <row r="75" spans="1:12" ht="15" customHeight="1" x14ac:dyDescent="0.25">
      <c r="A75" s="111"/>
      <c r="B75" s="124" t="s">
        <v>208</v>
      </c>
      <c r="C75" s="153">
        <v>68</v>
      </c>
      <c r="D75" s="146" t="s">
        <v>53</v>
      </c>
      <c r="E75" s="133">
        <v>300</v>
      </c>
      <c r="F75" s="69">
        <v>5</v>
      </c>
      <c r="G75" s="44" t="s">
        <v>8</v>
      </c>
      <c r="H75" s="44"/>
      <c r="I75" s="8" t="s">
        <v>31</v>
      </c>
      <c r="J75" s="8"/>
      <c r="K75" s="22"/>
      <c r="L75" s="5"/>
    </row>
    <row r="76" spans="1:12" ht="15" customHeight="1" x14ac:dyDescent="0.25">
      <c r="A76" s="111"/>
      <c r="B76" s="124" t="s">
        <v>209</v>
      </c>
      <c r="C76" s="153">
        <v>69</v>
      </c>
      <c r="D76" s="146" t="s">
        <v>54</v>
      </c>
      <c r="E76" s="133">
        <v>300</v>
      </c>
      <c r="F76" s="69">
        <v>4.0599999999999996</v>
      </c>
      <c r="G76" s="44" t="s">
        <v>8</v>
      </c>
      <c r="H76" s="44"/>
      <c r="I76" s="8" t="s">
        <v>31</v>
      </c>
      <c r="J76" s="8"/>
      <c r="K76" s="22"/>
      <c r="L76" s="5"/>
    </row>
    <row r="77" spans="1:12" ht="29.25" customHeight="1" x14ac:dyDescent="0.25">
      <c r="A77" s="111"/>
      <c r="B77" s="125" t="s">
        <v>210</v>
      </c>
      <c r="C77" s="166">
        <v>70</v>
      </c>
      <c r="D77" s="146" t="s">
        <v>55</v>
      </c>
      <c r="E77" s="133">
        <v>300</v>
      </c>
      <c r="F77" s="69">
        <v>7.03</v>
      </c>
      <c r="G77" s="44" t="s">
        <v>8</v>
      </c>
      <c r="H77" s="44" t="s">
        <v>12</v>
      </c>
      <c r="I77" s="8" t="s">
        <v>73</v>
      </c>
      <c r="J77" s="9" t="s">
        <v>135</v>
      </c>
      <c r="K77" s="21"/>
      <c r="L77" s="5"/>
    </row>
    <row r="78" spans="1:12" ht="15" customHeight="1" x14ac:dyDescent="0.25">
      <c r="A78" s="111"/>
      <c r="B78" s="126" t="s">
        <v>211</v>
      </c>
      <c r="C78" s="149">
        <v>71</v>
      </c>
      <c r="D78" s="150" t="s">
        <v>56</v>
      </c>
      <c r="E78" s="135">
        <v>300</v>
      </c>
      <c r="F78" s="71">
        <v>8.42</v>
      </c>
      <c r="G78" s="43" t="s">
        <v>8</v>
      </c>
      <c r="H78" s="43" t="s">
        <v>12</v>
      </c>
      <c r="I78" s="12" t="s">
        <v>75</v>
      </c>
      <c r="J78" s="101" t="s">
        <v>135</v>
      </c>
      <c r="K78" s="28"/>
      <c r="L78" s="5"/>
    </row>
    <row r="79" spans="1:12" ht="15" customHeight="1" thickBot="1" x14ac:dyDescent="0.3">
      <c r="A79" s="112"/>
      <c r="B79" s="128"/>
      <c r="C79" s="157"/>
      <c r="D79" s="158"/>
      <c r="E79" s="138"/>
      <c r="F79" s="74"/>
      <c r="G79" s="46"/>
      <c r="H79" s="14">
        <v>7.65</v>
      </c>
      <c r="I79" s="14" t="s">
        <v>74</v>
      </c>
      <c r="J79" s="118"/>
      <c r="K79" s="34"/>
      <c r="L79" s="5"/>
    </row>
    <row r="80" spans="1:12" ht="15" customHeight="1" x14ac:dyDescent="0.25">
      <c r="A80" s="113" t="s">
        <v>91</v>
      </c>
      <c r="B80" s="125" t="s">
        <v>212</v>
      </c>
      <c r="C80" s="149">
        <v>39</v>
      </c>
      <c r="D80" s="150" t="s">
        <v>129</v>
      </c>
      <c r="E80" s="135">
        <v>300</v>
      </c>
      <c r="F80" s="71">
        <v>36.71</v>
      </c>
      <c r="G80" s="43" t="s">
        <v>8</v>
      </c>
      <c r="H80" s="43" t="s">
        <v>12</v>
      </c>
      <c r="I80" s="12" t="s">
        <v>67</v>
      </c>
      <c r="J80" s="12" t="s">
        <v>20</v>
      </c>
      <c r="K80" s="25"/>
      <c r="L80" s="5"/>
    </row>
    <row r="81" spans="1:15" ht="15" customHeight="1" x14ac:dyDescent="0.25">
      <c r="A81" s="111"/>
      <c r="B81" s="124" t="s">
        <v>213</v>
      </c>
      <c r="C81" s="153">
        <v>38</v>
      </c>
      <c r="D81" s="146" t="s">
        <v>130</v>
      </c>
      <c r="E81" s="133">
        <v>300</v>
      </c>
      <c r="F81" s="69">
        <v>27.05</v>
      </c>
      <c r="G81" s="44" t="s">
        <v>8</v>
      </c>
      <c r="H81" s="44" t="s">
        <v>12</v>
      </c>
      <c r="I81" s="8" t="s">
        <v>71</v>
      </c>
      <c r="J81" s="8" t="s">
        <v>20</v>
      </c>
      <c r="K81" s="23"/>
      <c r="L81" s="5"/>
    </row>
    <row r="82" spans="1:15" ht="15" customHeight="1" thickBot="1" x14ac:dyDescent="0.3">
      <c r="A82" s="112"/>
      <c r="B82" s="128" t="s">
        <v>214</v>
      </c>
      <c r="C82" s="157">
        <v>119</v>
      </c>
      <c r="D82" s="158" t="s">
        <v>51</v>
      </c>
      <c r="E82" s="138">
        <v>200</v>
      </c>
      <c r="F82" s="74">
        <v>18.399999999999999</v>
      </c>
      <c r="G82" s="46" t="s">
        <v>8</v>
      </c>
      <c r="H82" s="46" t="s">
        <v>42</v>
      </c>
      <c r="I82" s="14" t="s">
        <v>72</v>
      </c>
      <c r="J82" s="14" t="s">
        <v>20</v>
      </c>
      <c r="K82" s="26"/>
      <c r="L82" s="5"/>
    </row>
    <row r="83" spans="1:15" ht="15" customHeight="1" x14ac:dyDescent="0.25">
      <c r="A83" s="66"/>
      <c r="B83" s="66"/>
      <c r="F83" s="120">
        <f>SUM(F5:F82)</f>
        <v>1185.4299999999998</v>
      </c>
      <c r="K83" s="6"/>
      <c r="L83" s="5"/>
    </row>
    <row r="84" spans="1:15" ht="15" customHeight="1" x14ac:dyDescent="0.25">
      <c r="A84" s="61"/>
      <c r="B84" s="61"/>
      <c r="F84" s="120"/>
      <c r="K84" s="6"/>
      <c r="L84" s="5"/>
    </row>
    <row r="85" spans="1:15" ht="15" customHeight="1" x14ac:dyDescent="0.25">
      <c r="A85" s="61"/>
      <c r="B85" s="61"/>
      <c r="C85" t="s">
        <v>164</v>
      </c>
      <c r="F85" s="120"/>
      <c r="K85" s="6"/>
      <c r="L85" s="5"/>
    </row>
    <row r="86" spans="1:15" ht="15" customHeight="1" x14ac:dyDescent="0.25">
      <c r="A86" s="61"/>
      <c r="B86" s="61"/>
      <c r="C86" t="s">
        <v>223</v>
      </c>
      <c r="F86" s="120"/>
      <c r="K86" s="6"/>
      <c r="L86" s="5"/>
    </row>
    <row r="87" spans="1:15" ht="15" customHeight="1" x14ac:dyDescent="0.25">
      <c r="A87" s="61"/>
      <c r="B87" s="61"/>
      <c r="F87" s="120"/>
      <c r="K87" s="6"/>
      <c r="L87" s="5"/>
    </row>
    <row r="88" spans="1:15" ht="15" customHeight="1" x14ac:dyDescent="0.25">
      <c r="A88" s="61"/>
      <c r="B88" s="61"/>
      <c r="C88" s="90" t="s">
        <v>163</v>
      </c>
      <c r="D88" s="90"/>
      <c r="E88" s="90"/>
      <c r="F88" s="81"/>
    </row>
    <row r="89" spans="1:15" ht="15" customHeight="1" x14ac:dyDescent="0.25">
      <c r="A89" s="61"/>
      <c r="B89" s="61"/>
      <c r="H89" s="39"/>
      <c r="O89" s="3"/>
    </row>
    <row r="90" spans="1:15" ht="15" customHeight="1" x14ac:dyDescent="0.25">
      <c r="A90" s="61"/>
      <c r="B90" s="61"/>
      <c r="C90" s="2"/>
      <c r="D90" s="2"/>
      <c r="F90" s="90" t="s">
        <v>132</v>
      </c>
      <c r="G90" s="90"/>
      <c r="H90" s="90"/>
      <c r="K90" s="6"/>
      <c r="L90" s="5"/>
    </row>
    <row r="91" spans="1:15" ht="15" customHeight="1" x14ac:dyDescent="0.25">
      <c r="A91" s="61"/>
      <c r="B91" s="61"/>
      <c r="C91" s="1"/>
      <c r="D91" s="1"/>
      <c r="F91" s="90" t="s">
        <v>133</v>
      </c>
      <c r="G91" s="90"/>
      <c r="H91" s="90"/>
      <c r="K91" s="6"/>
      <c r="L91" s="5"/>
    </row>
    <row r="92" spans="1:15" ht="15" customHeight="1" x14ac:dyDescent="0.25">
      <c r="A92" s="61"/>
      <c r="B92" s="61"/>
      <c r="C92" s="4"/>
      <c r="D92" s="4"/>
      <c r="F92" s="90" t="s">
        <v>134</v>
      </c>
      <c r="G92" s="90"/>
      <c r="H92" s="90"/>
      <c r="K92" s="6"/>
      <c r="L92" s="5"/>
    </row>
    <row r="93" spans="1:15" ht="15" customHeight="1" x14ac:dyDescent="0.25">
      <c r="A93" s="61"/>
      <c r="B93" s="61"/>
      <c r="C93" s="91"/>
      <c r="D93" s="91"/>
      <c r="F93" s="90" t="s">
        <v>31</v>
      </c>
      <c r="G93" s="90"/>
      <c r="H93" s="90"/>
      <c r="K93" s="6"/>
      <c r="L93" s="5"/>
    </row>
    <row r="94" spans="1:15" ht="15" customHeight="1" x14ac:dyDescent="0.25">
      <c r="A94" s="61"/>
      <c r="B94" s="61"/>
      <c r="J94" s="38"/>
      <c r="K94" s="6"/>
      <c r="L94" s="5"/>
    </row>
    <row r="95" spans="1:15" ht="15" customHeight="1" x14ac:dyDescent="0.25">
      <c r="A95" s="61"/>
      <c r="B95" s="61"/>
      <c r="K95" s="6"/>
      <c r="L95" s="5"/>
    </row>
    <row r="96" spans="1:15" x14ac:dyDescent="0.25">
      <c r="K96" s="6"/>
      <c r="L96" s="5"/>
    </row>
    <row r="97" spans="11:12" x14ac:dyDescent="0.25">
      <c r="K97" s="6"/>
      <c r="L97" s="5"/>
    </row>
    <row r="98" spans="11:12" x14ac:dyDescent="0.25">
      <c r="K98" s="6"/>
      <c r="L98" s="5"/>
    </row>
    <row r="99" spans="11:12" x14ac:dyDescent="0.25">
      <c r="K99" s="6"/>
      <c r="L99" s="5"/>
    </row>
    <row r="100" spans="11:12" x14ac:dyDescent="0.25">
      <c r="K100" s="6"/>
    </row>
    <row r="101" spans="11:12" x14ac:dyDescent="0.25">
      <c r="K101" s="6"/>
    </row>
    <row r="102" spans="11:12" x14ac:dyDescent="0.25">
      <c r="K102" s="6"/>
    </row>
    <row r="103" spans="11:12" x14ac:dyDescent="0.25">
      <c r="K103" s="6"/>
    </row>
    <row r="104" spans="11:12" x14ac:dyDescent="0.25">
      <c r="K104" s="6"/>
    </row>
    <row r="105" spans="11:12" x14ac:dyDescent="0.25">
      <c r="K105" s="6"/>
    </row>
    <row r="106" spans="11:12" x14ac:dyDescent="0.25">
      <c r="K106" s="6"/>
    </row>
    <row r="107" spans="11:12" x14ac:dyDescent="0.25">
      <c r="K107" s="6"/>
    </row>
    <row r="108" spans="11:12" x14ac:dyDescent="0.25">
      <c r="K108" s="6"/>
    </row>
    <row r="109" spans="11:12" x14ac:dyDescent="0.25">
      <c r="K109" s="6"/>
    </row>
    <row r="110" spans="11:12" x14ac:dyDescent="0.25">
      <c r="K110" s="6"/>
    </row>
    <row r="111" spans="11:12" x14ac:dyDescent="0.25">
      <c r="K111" s="6"/>
    </row>
    <row r="112" spans="11:12" x14ac:dyDescent="0.25">
      <c r="K112" s="6"/>
    </row>
    <row r="113" spans="11:11" x14ac:dyDescent="0.25">
      <c r="K113" s="6"/>
    </row>
    <row r="114" spans="11:11" x14ac:dyDescent="0.25">
      <c r="K114" s="6"/>
    </row>
  </sheetData>
  <mergeCells count="39">
    <mergeCell ref="A74:A79"/>
    <mergeCell ref="A80:A82"/>
    <mergeCell ref="J14:J15"/>
    <mergeCell ref="K14:K15"/>
    <mergeCell ref="K67:K72"/>
    <mergeCell ref="J78:J79"/>
    <mergeCell ref="J38:J39"/>
    <mergeCell ref="J48:J49"/>
    <mergeCell ref="J54:J55"/>
    <mergeCell ref="J67:J72"/>
    <mergeCell ref="A1:I1"/>
    <mergeCell ref="J51:J52"/>
    <mergeCell ref="J56:J59"/>
    <mergeCell ref="J62:J63"/>
    <mergeCell ref="J65:J66"/>
    <mergeCell ref="A5:A21"/>
    <mergeCell ref="A22:A32"/>
    <mergeCell ref="J27:J28"/>
    <mergeCell ref="J33:J37"/>
    <mergeCell ref="J19:J20"/>
    <mergeCell ref="A53:A73"/>
    <mergeCell ref="A51:A52"/>
    <mergeCell ref="A33:A50"/>
    <mergeCell ref="A3:B3"/>
    <mergeCell ref="C3:D3"/>
    <mergeCell ref="K7:K9"/>
    <mergeCell ref="K22:K24"/>
    <mergeCell ref="K40:K43"/>
    <mergeCell ref="J44:J46"/>
    <mergeCell ref="J40:J43"/>
    <mergeCell ref="J22:J24"/>
    <mergeCell ref="J7:J9"/>
    <mergeCell ref="K27:K28"/>
    <mergeCell ref="C88:E88"/>
    <mergeCell ref="F90:H90"/>
    <mergeCell ref="F91:H91"/>
    <mergeCell ref="F92:H92"/>
    <mergeCell ref="C93:D93"/>
    <mergeCell ref="F93:H93"/>
  </mergeCells>
  <pageMargins left="0.70866141732283472" right="0.70866141732283472" top="0.78740157480314965" bottom="0.78740157480314965" header="0.31496062992125984" footer="0.31496062992125984"/>
  <pageSetup paperSize="8" scale="91" orientation="landscape" r:id="rId1"/>
  <headerFooter>
    <oddHeader xml:space="preserve">&amp;LObjednatel: N s P Karviná - Ráj, Vydmuchov 399/5, Ráj, 734 01 Karviná&amp;C&amp;"-,Tučné"&amp;14Posudek technického stavu areálové kanalizace&amp;RZpracovatel: B M H spol. s r.o., Ondřejova 592/11A, Chválkovice, 779 00 Olomouc
dubem 2015
   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Svatava Kozáková</dc:creator>
  <cp:lastModifiedBy>Svatava Kozáková</cp:lastModifiedBy>
  <cp:lastPrinted>2015-04-08T14:31:34Z</cp:lastPrinted>
  <dcterms:created xsi:type="dcterms:W3CDTF">2015-03-26T05:51:02Z</dcterms:created>
  <dcterms:modified xsi:type="dcterms:W3CDTF">2015-04-08T14:50:44Z</dcterms:modified>
</cp:coreProperties>
</file>