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65416" windowWidth="29040" windowHeight="15720" tabRatio="989" activeTab="0"/>
  </bookViews>
  <sheets>
    <sheet name="specifikace" sheetId="1" r:id="rId1"/>
  </sheets>
  <definedNames/>
  <calcPr calcId="191029"/>
  <extLst/>
</workbook>
</file>

<file path=xl/sharedStrings.xml><?xml version="1.0" encoding="utf-8"?>
<sst xmlns="http://schemas.openxmlformats.org/spreadsheetml/2006/main" count="28" uniqueCount="26">
  <si>
    <t>Název a označení kapitol pro celek technologického zajištění platformou Microsoft</t>
  </si>
  <si>
    <t>Počty licencí a cena</t>
  </si>
  <si>
    <t>PN/Sku</t>
  </si>
  <si>
    <t>SA</t>
  </si>
  <si>
    <t>Název kapitoly</t>
  </si>
  <si>
    <t>Počet (MJ - ks)</t>
  </si>
  <si>
    <t>Celkem bez DPH</t>
  </si>
  <si>
    <t>ne</t>
  </si>
  <si>
    <t>Microsoft 365 Business Standard na 12 měsíců</t>
  </si>
  <si>
    <t>Celková cena technologického celku Microsoft</t>
  </si>
  <si>
    <t xml:space="preserve">Název a ozačení kapitol pro implementační a migrační celek, zálohy účtů a systémovou podporu(onsite) </t>
  </si>
  <si>
    <t xml:space="preserve">Počet </t>
  </si>
  <si>
    <t xml:space="preserve">CELKEM bez DPH </t>
  </si>
  <si>
    <t>DPH 21%</t>
  </si>
  <si>
    <t>Cena celkem s DPH</t>
  </si>
  <si>
    <t>CFQ7TTC0LDPB-0001-P1YP1Y</t>
  </si>
  <si>
    <t>CORE-2019-USER-CAL - W06-00412</t>
  </si>
  <si>
    <t>Microsoft Core CAL Suite 2019 User CAL</t>
  </si>
  <si>
    <t xml:space="preserve">Cena bez DPH / 1 ks </t>
  </si>
  <si>
    <t>Cena bez DPH / 1 ks</t>
  </si>
  <si>
    <t>Služba poskytnutí Helpdesk dodavatele pro hlášení incidentů (Helpdesk v režímu 24/7/365) na období 1 rok</t>
  </si>
  <si>
    <t>Technická podpora (on-site) hybridního řešení poštovních služeb a související konzultační činnosti (celkový rozsah 50 hodin za 1 rok)</t>
  </si>
  <si>
    <t>Celková cena servisného celku a systémové podpory na 12 měsíců</t>
  </si>
  <si>
    <t>Služba poskytnutí service-desk nástroje pro správu a vyhodnocování servisních zásahů na období 1 rok</t>
  </si>
  <si>
    <t>Příloha č. 1</t>
  </si>
  <si>
    <t>Zajištění dodávky a servisu pro poštovního serveru a poštovní služby v hybridním režimu (licence Microsoft Client Access Licenses, MS 365, HelpDesk 24/7, on-site technická podpora)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</si>
</sst>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\-??\ [$Kč-405]_-;_-@_-"/>
  </numFmts>
  <fonts count="9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1"/>
      <color rgb="FF000000"/>
      <name val="Arial"/>
      <family val="2"/>
    </font>
    <font>
      <b/>
      <i/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b/>
      <sz val="11"/>
      <color rgb="FF0D0D0D"/>
      <name val="Calibri"/>
      <family val="2"/>
    </font>
    <font>
      <b/>
      <sz val="12"/>
      <color rgb="FF0D0D0D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ADB9CA"/>
        <bgColor indexed="64"/>
      </patternFill>
    </fill>
    <fill>
      <patternFill patternType="solid">
        <fgColor rgb="FFD6DCE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/>
      <right/>
      <top/>
      <bottom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164" fontId="0" fillId="4" borderId="7" xfId="0" applyNumberFormat="1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164" fontId="0" fillId="4" borderId="6" xfId="0" applyNumberFormat="1" applyFill="1" applyBorder="1" applyAlignment="1" applyProtection="1">
      <alignment horizontal="center" vertical="center"/>
      <protection locked="0"/>
    </xf>
    <xf numFmtId="164" fontId="0" fillId="3" borderId="9" xfId="0" applyNumberFormat="1" applyFill="1" applyBorder="1" applyAlignment="1">
      <alignment horizontal="center" vertical="center"/>
    </xf>
    <xf numFmtId="164" fontId="0" fillId="0" borderId="0" xfId="0" applyNumberFormat="1"/>
    <xf numFmtId="0" fontId="7" fillId="5" borderId="10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164" fontId="8" fillId="5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/>
    <xf numFmtId="164" fontId="2" fillId="5" borderId="12" xfId="0" applyNumberFormat="1" applyFont="1" applyFill="1" applyBorder="1" applyAlignment="1">
      <alignment horizontal="center" vertical="center"/>
    </xf>
    <xf numFmtId="0" fontId="0" fillId="0" borderId="13" xfId="0" applyBorder="1"/>
    <xf numFmtId="164" fontId="2" fillId="5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5" borderId="2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/>
    </xf>
    <xf numFmtId="0" fontId="0" fillId="3" borderId="10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7" fillId="5" borderId="14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ADB9C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6DC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D0D0D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"/>
  <sheetViews>
    <sheetView showGridLines="0" tabSelected="1" zoomScale="110" zoomScaleNormal="110" workbookViewId="0" topLeftCell="A1">
      <selection activeCell="H8" sqref="H8"/>
    </sheetView>
  </sheetViews>
  <sheetFormatPr defaultColWidth="9.140625" defaultRowHeight="15"/>
  <cols>
    <col min="1" max="1" width="41.28125" style="0" customWidth="1"/>
    <col min="3" max="3" width="61.8515625" style="0" customWidth="1"/>
    <col min="4" max="4" width="20.421875" style="3" customWidth="1"/>
    <col min="5" max="5" width="20.7109375" style="3" customWidth="1"/>
    <col min="6" max="6" width="19.57421875" style="3" customWidth="1"/>
    <col min="7" max="7" width="12.421875" style="0" customWidth="1"/>
    <col min="8" max="1025" width="8.28125" style="0" customWidth="1"/>
  </cols>
  <sheetData>
    <row r="1" spans="1:5" ht="15">
      <c r="A1" s="10" t="s">
        <v>24</v>
      </c>
      <c r="D1"/>
      <c r="E1"/>
    </row>
    <row r="2" spans="1:6" ht="15">
      <c r="A2" s="4"/>
      <c r="B2" s="5"/>
      <c r="C2" s="5"/>
      <c r="D2" s="2"/>
      <c r="E2" s="6"/>
      <c r="F2" s="34"/>
    </row>
    <row r="3" spans="1:6" ht="27" customHeight="1">
      <c r="A3" s="43" t="s">
        <v>25</v>
      </c>
      <c r="B3" s="43"/>
      <c r="C3" s="43"/>
      <c r="D3" s="43"/>
      <c r="E3" s="43"/>
      <c r="F3" s="43"/>
    </row>
    <row r="4" spans="1:6" ht="11.45" customHeight="1">
      <c r="A4" s="4"/>
      <c r="B4" s="4"/>
      <c r="C4" s="4"/>
      <c r="D4" s="44"/>
      <c r="E4" s="44"/>
      <c r="F4" s="44"/>
    </row>
    <row r="5" spans="1:6" ht="15">
      <c r="A5" s="7"/>
      <c r="B5" s="8"/>
      <c r="C5" s="8"/>
      <c r="D5" s="9"/>
      <c r="E5" s="9"/>
      <c r="F5" s="9"/>
    </row>
    <row r="6" spans="1:6" s="10" customFormat="1" ht="24.75" customHeight="1" thickBot="1">
      <c r="A6" s="39" t="s">
        <v>0</v>
      </c>
      <c r="B6" s="39"/>
      <c r="C6" s="39"/>
      <c r="D6" s="45" t="s">
        <v>1</v>
      </c>
      <c r="E6" s="45"/>
      <c r="F6" s="45"/>
    </row>
    <row r="7" spans="1:6" ht="24.75" customHeight="1" thickBot="1">
      <c r="A7" s="11" t="s">
        <v>2</v>
      </c>
      <c r="B7" s="12" t="s">
        <v>3</v>
      </c>
      <c r="C7" s="13" t="s">
        <v>4</v>
      </c>
      <c r="D7" s="14" t="s">
        <v>18</v>
      </c>
      <c r="E7" s="14" t="s">
        <v>5</v>
      </c>
      <c r="F7" s="15" t="s">
        <v>6</v>
      </c>
    </row>
    <row r="8" spans="1:6" ht="25.9" customHeight="1">
      <c r="A8" s="16" t="s">
        <v>16</v>
      </c>
      <c r="B8" s="17" t="s">
        <v>7</v>
      </c>
      <c r="C8" s="18" t="s">
        <v>17</v>
      </c>
      <c r="D8" s="22"/>
      <c r="E8" s="17">
        <v>25</v>
      </c>
      <c r="F8" s="23">
        <f>D8*E8</f>
        <v>0</v>
      </c>
    </row>
    <row r="9" spans="1:7" ht="25.9" customHeight="1" thickBot="1">
      <c r="A9" s="16" t="s">
        <v>15</v>
      </c>
      <c r="B9" s="17" t="s">
        <v>7</v>
      </c>
      <c r="C9" s="18" t="s">
        <v>8</v>
      </c>
      <c r="D9" s="22"/>
      <c r="E9" s="17">
        <v>225</v>
      </c>
      <c r="F9" s="23">
        <f>D9*E9</f>
        <v>0</v>
      </c>
      <c r="G9" s="24"/>
    </row>
    <row r="10" spans="1:6" ht="19.15" customHeight="1">
      <c r="A10" s="42" t="s">
        <v>9</v>
      </c>
      <c r="B10" s="42"/>
      <c r="C10" s="42"/>
      <c r="D10" s="25"/>
      <c r="E10" s="26"/>
      <c r="F10" s="27">
        <f>SUM(F8:F9)</f>
        <v>0</v>
      </c>
    </row>
    <row r="11" ht="10.9" customHeight="1"/>
    <row r="12" ht="10.9" customHeight="1"/>
    <row r="13" spans="4:5" ht="10.9" customHeight="1">
      <c r="D13" s="9"/>
      <c r="E13"/>
    </row>
    <row r="14" spans="1:6" s="29" customFormat="1" ht="30.75" customHeight="1" thickBot="1">
      <c r="A14" s="39" t="s">
        <v>10</v>
      </c>
      <c r="B14" s="39"/>
      <c r="C14" s="39"/>
      <c r="D14" s="28" t="s">
        <v>19</v>
      </c>
      <c r="E14" s="28" t="s">
        <v>11</v>
      </c>
      <c r="F14" s="1" t="s">
        <v>6</v>
      </c>
    </row>
    <row r="15" spans="1:6" ht="24.6" customHeight="1" thickBot="1">
      <c r="A15" s="40" t="s">
        <v>20</v>
      </c>
      <c r="B15" s="40"/>
      <c r="C15" s="40"/>
      <c r="D15" s="19"/>
      <c r="E15" s="20">
        <v>1</v>
      </c>
      <c r="F15" s="21">
        <f>D15*E15</f>
        <v>0</v>
      </c>
    </row>
    <row r="16" spans="1:6" ht="24.6" customHeight="1" thickBot="1">
      <c r="A16" s="37" t="s">
        <v>23</v>
      </c>
      <c r="B16" s="37"/>
      <c r="C16" s="38"/>
      <c r="D16" s="19"/>
      <c r="E16" s="20">
        <v>1</v>
      </c>
      <c r="F16" s="21">
        <f>D16*E16</f>
        <v>0</v>
      </c>
    </row>
    <row r="17" spans="1:6" ht="24.6" customHeight="1" thickBot="1">
      <c r="A17" s="41" t="s">
        <v>21</v>
      </c>
      <c r="B17" s="37"/>
      <c r="C17" s="38"/>
      <c r="D17" s="19"/>
      <c r="E17" s="20">
        <v>50</v>
      </c>
      <c r="F17" s="21">
        <f>D17*E17</f>
        <v>0</v>
      </c>
    </row>
    <row r="18" spans="1:6" ht="19.15" customHeight="1" thickBot="1">
      <c r="A18" s="42" t="s">
        <v>22</v>
      </c>
      <c r="B18" s="42"/>
      <c r="C18" s="42"/>
      <c r="D18" s="25"/>
      <c r="E18" s="26"/>
      <c r="F18" s="27">
        <f>SUM(F15:F17)</f>
        <v>0</v>
      </c>
    </row>
    <row r="19" spans="4:8" ht="15">
      <c r="D19"/>
      <c r="E19"/>
      <c r="H19" s="30"/>
    </row>
    <row r="20" spans="4:5" ht="15">
      <c r="D20"/>
      <c r="E20"/>
    </row>
    <row r="21" spans="1:6" ht="15.75">
      <c r="A21" s="35" t="s">
        <v>12</v>
      </c>
      <c r="B21" s="35"/>
      <c r="C21" s="35"/>
      <c r="D21" s="35"/>
      <c r="E21" s="35"/>
      <c r="F21" s="27">
        <f>F10+F18</f>
        <v>0</v>
      </c>
    </row>
    <row r="22" spans="1:7" ht="15">
      <c r="A22" s="36" t="s">
        <v>13</v>
      </c>
      <c r="B22" s="36"/>
      <c r="C22" s="36"/>
      <c r="D22" s="36"/>
      <c r="E22" s="36"/>
      <c r="F22" s="31">
        <f>F21*0.21</f>
        <v>0</v>
      </c>
      <c r="G22" s="32"/>
    </row>
    <row r="23" spans="1:6" ht="15">
      <c r="A23" s="36" t="s">
        <v>14</v>
      </c>
      <c r="B23" s="36"/>
      <c r="C23" s="36"/>
      <c r="D23" s="36"/>
      <c r="E23" s="36"/>
      <c r="F23" s="33">
        <f>SUM(F21:F22)</f>
        <v>0</v>
      </c>
    </row>
  </sheetData>
  <mergeCells count="13">
    <mergeCell ref="A3:F3"/>
    <mergeCell ref="D4:F4"/>
    <mergeCell ref="A6:C6"/>
    <mergeCell ref="D6:F6"/>
    <mergeCell ref="A10:C10"/>
    <mergeCell ref="A21:E21"/>
    <mergeCell ref="A22:E22"/>
    <mergeCell ref="A23:E23"/>
    <mergeCell ref="A16:C16"/>
    <mergeCell ref="A14:C14"/>
    <mergeCell ref="A15:C15"/>
    <mergeCell ref="A17:C17"/>
    <mergeCell ref="A18:C18"/>
  </mergeCells>
  <printOptions horizontalCentered="1"/>
  <pageMargins left="0.236111111111111" right="0.236111111111111" top="0.747916666666667" bottom="0.747916666666667" header="0.511805555555555" footer="0.511805555555555"/>
  <pageSetup fitToHeight="1" fitToWidth="1"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23525a5-d6e2-4bea-ae43-046727487b45">3KURTUP7WKHE-981743152-96071</_dlc_DocId>
    <_dlc_DocIdUrl xmlns="823525a5-d6e2-4bea-ae43-046727487b45">
      <Url>http://s-sps1/sites/registr/_layouts/15/DocIdRedir.aspx?ID=3KURTUP7WKHE-981743152-96071</Url>
      <Description>3KURTUP7WKHE-981743152-96071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2F1B61A948ABF4EACA4BB268B960F72" ma:contentTypeVersion="2" ma:contentTypeDescription="Vytvoří nový dokument" ma:contentTypeScope="" ma:versionID="0109f222d1f032f45d2df8f732ff8b6c">
  <xsd:schema xmlns:xsd="http://www.w3.org/2001/XMLSchema" xmlns:xs="http://www.w3.org/2001/XMLSchema" xmlns:p="http://schemas.microsoft.com/office/2006/metadata/properties" xmlns:ns2="823525a5-d6e2-4bea-ae43-046727487b45" targetNamespace="http://schemas.microsoft.com/office/2006/metadata/properties" ma:root="true" ma:fieldsID="33295d6b5ba9b48c6a6b17f0d78b80a5" ns2:_="">
    <xsd:import namespace="823525a5-d6e2-4bea-ae43-046727487b4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3525a5-d6e2-4bea-ae43-046727487b4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_dlc_DocId" ma:index="10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11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0E39BE-2E67-41AD-8EB3-3CCBB77A8A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9FC558-CA4A-4879-9478-D048AA159D0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823525a5-d6e2-4bea-ae43-046727487b4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8F28509-33DA-4256-B6AE-CBAFFCA1DD9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123BC3E-2279-4CF7-9F79-9473AAD8D7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3525a5-d6e2-4bea-ae43-046727487b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Holčák Tomáš, Bc</dc:creator>
  <cp:keywords/>
  <dc:description/>
  <cp:lastModifiedBy>GOLA Lukáš</cp:lastModifiedBy>
  <dcterms:created xsi:type="dcterms:W3CDTF">2021-12-07T21:09:24Z</dcterms:created>
  <dcterms:modified xsi:type="dcterms:W3CDTF">2023-02-15T11:39:07Z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0x01010062F1B61A948ABF4EACA4BB268B960F72</vt:lpwstr>
  </property>
  <property fmtid="{D5CDD505-2E9C-101B-9397-08002B2CF9AE}" pid="9" name="Order">
    <vt:r8>9607100</vt:r8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TemplateUrl">
    <vt:lpwstr/>
  </property>
  <property fmtid="{D5CDD505-2E9C-101B-9397-08002B2CF9AE}" pid="13" name="_dlc_DocIdItemGuid">
    <vt:lpwstr>0d1db695-2002-471d-a935-82c4433832fd</vt:lpwstr>
  </property>
</Properties>
</file>