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60" windowWidth="13275" windowHeight="7005" tabRatio="150"/>
  </bookViews>
  <sheets>
    <sheet name="LT" sheetId="2" r:id="rId1"/>
  </sheets>
  <definedNames>
    <definedName name="_xlnm._FilterDatabase" localSheetId="0" hidden="1">LT!$A$1:$A$97</definedName>
    <definedName name="_xlnm.Print_Area" localSheetId="0">LT!$A$1:$F$78</definedName>
  </definedNames>
  <calcPr calcId="152511"/>
</workbook>
</file>

<file path=xl/calcChain.xml><?xml version="1.0" encoding="utf-8"?>
<calcChain xmlns="http://schemas.openxmlformats.org/spreadsheetml/2006/main">
  <c r="F57" i="2" l="1"/>
  <c r="F29" i="2" l="1"/>
  <c r="F28" i="2"/>
  <c r="F10" i="2" l="1"/>
  <c r="F11" i="2"/>
  <c r="F8" i="2" l="1"/>
  <c r="F9" i="2" l="1"/>
  <c r="F43" i="2"/>
  <c r="F47" i="2"/>
  <c r="F44" i="2"/>
  <c r="F40" i="2" l="1"/>
  <c r="F31" i="2"/>
  <c r="F30" i="2"/>
  <c r="F48" i="2"/>
  <c r="F39" i="2"/>
  <c r="F66" i="2"/>
  <c r="F59" i="2"/>
  <c r="F56" i="2" l="1"/>
  <c r="F55" i="2"/>
  <c r="F54" i="2"/>
  <c r="F53" i="2"/>
  <c r="F52" i="2"/>
  <c r="F51" i="2"/>
  <c r="F69" i="2" l="1"/>
  <c r="F67" i="2"/>
  <c r="F68" i="2" l="1"/>
  <c r="F14" i="2"/>
  <c r="F49" i="2"/>
  <c r="F26" i="2"/>
  <c r="F15" i="2"/>
  <c r="F32" i="2"/>
  <c r="F24" i="2"/>
  <c r="F27" i="2"/>
  <c r="F19" i="2"/>
  <c r="F21" i="2"/>
  <c r="F58" i="2"/>
  <c r="F65" i="2"/>
  <c r="F64" i="2"/>
  <c r="F62" i="2"/>
  <c r="F61" i="2"/>
  <c r="F60" i="2"/>
  <c r="F63" i="2"/>
  <c r="F50" i="2"/>
  <c r="F17" i="2"/>
  <c r="F18" i="2"/>
  <c r="F45" i="2"/>
  <c r="F12" i="2" l="1"/>
  <c r="F46" i="2"/>
  <c r="F7" i="2"/>
  <c r="F42" i="2"/>
  <c r="F41" i="2"/>
  <c r="F38" i="2"/>
  <c r="F37" i="2"/>
  <c r="F36" i="2"/>
  <c r="F35" i="2"/>
  <c r="F34" i="2"/>
  <c r="F33" i="2"/>
  <c r="F25" i="2"/>
  <c r="F23" i="2"/>
  <c r="F22" i="2"/>
  <c r="F13" i="2"/>
  <c r="F16" i="2"/>
  <c r="F20" i="2"/>
  <c r="F72" i="2" l="1"/>
  <c r="F71" i="2"/>
  <c r="F73" i="2"/>
  <c r="F74" i="2" l="1"/>
  <c r="F76" i="2" s="1"/>
  <c r="F78" i="2" s="1"/>
</calcChain>
</file>

<file path=xl/sharedStrings.xml><?xml version="1.0" encoding="utf-8"?>
<sst xmlns="http://schemas.openxmlformats.org/spreadsheetml/2006/main" count="156" uniqueCount="129">
  <si>
    <t>PČV</t>
  </si>
  <si>
    <t>NÁZEV</t>
  </si>
  <si>
    <t>ROZMĚR</t>
  </si>
  <si>
    <t>SKŘÍŇ VYSOKÁ S DVEŘMI - 5 POLIC</t>
  </si>
  <si>
    <t>Ks</t>
  </si>
  <si>
    <t>Cena bez DPH/ks</t>
  </si>
  <si>
    <t>Cena bez DPH</t>
  </si>
  <si>
    <t>Celkem bez DPH</t>
  </si>
  <si>
    <t xml:space="preserve">NEMOCNICE TŘINEC, P. O. </t>
  </si>
  <si>
    <t>DPH 21%</t>
  </si>
  <si>
    <t>Celkem včetně DPH</t>
  </si>
  <si>
    <t>VĚŠÁK NÁSTĚNNÝ</t>
  </si>
  <si>
    <t>STŮL PSACÍ + 2 SKŘÍŇKY SE ZÁSUVKAMI UZAMYK.</t>
  </si>
  <si>
    <t>550/255 MM</t>
  </si>
  <si>
    <t>1500/600/780 MM</t>
  </si>
  <si>
    <t>900/400/2000 MM</t>
  </si>
  <si>
    <t>900/600/2600 MM</t>
  </si>
  <si>
    <t>SKŘÍŇ POLICOVÁ 2-DVEŘOVÁ</t>
  </si>
  <si>
    <t>SKŘÍŇ NA LÉKY,MALÝ TREZOR,OSVĚTLENÍ,ZÁMEK+NÁSTAVEC</t>
  </si>
  <si>
    <t>REGÁL - 4 SLOUPKY + 7 DESEK, KOVOVÁ KONSTRUKCE</t>
  </si>
  <si>
    <t>800/450/2000 MM</t>
  </si>
  <si>
    <t>SKŘÍŇ ŠATNÍ 2 DVEŘOVÁ+ŠATNÍ VLOŽKA</t>
  </si>
  <si>
    <t>STŮL JÍDELNÍ ČTVERCOVÝ, CHROM</t>
  </si>
  <si>
    <t>STŮL PSACÍ + 2 SKŘÍŇKY SE ZÁSUVKAMI UZAMYK. ROHOVÝ</t>
  </si>
  <si>
    <t>STŮL PSACÍ BEZ SKŘÍNĚK</t>
  </si>
  <si>
    <t>SKŘÍŇ ŠATNÍ VYSOKÁ HLUBOKÁ + ZÁMEK</t>
  </si>
  <si>
    <t>850/600/2000 MM</t>
  </si>
  <si>
    <t>2000-1600/600/780 MM</t>
  </si>
  <si>
    <t>1200/600/780 MM</t>
  </si>
  <si>
    <t>300/580/2000 MM</t>
  </si>
  <si>
    <t>900/350/2200 MM</t>
  </si>
  <si>
    <t>1000/600/2200 MM</t>
  </si>
  <si>
    <t xml:space="preserve"> </t>
  </si>
  <si>
    <t>800/450/750MM</t>
  </si>
  <si>
    <t>Rehabilitace, přístavba a stavební úpravy</t>
  </si>
  <si>
    <t xml:space="preserve">D1.01/4.8 LÉKAŘSKÁ TECHNOLOGIE             </t>
  </si>
  <si>
    <t>SKŘÍŇKA PLNÁ ZÁVĚSNÁ - UKLIDOVÁ</t>
  </si>
  <si>
    <t>1200/300/800 MM</t>
  </si>
  <si>
    <t>27263B</t>
  </si>
  <si>
    <t>VĚŠÁK NÁSTĚNNÝ DLOUHÝ</t>
  </si>
  <si>
    <t>550/1600 MM</t>
  </si>
  <si>
    <t>ROLETOVÁ SKŘÍŇKA</t>
  </si>
  <si>
    <t>POLICE NAD STŮL</t>
  </si>
  <si>
    <t>KUCHYNĚ</t>
  </si>
  <si>
    <t>SKŘÍŇ POLICOVÁ S NIKOU</t>
  </si>
  <si>
    <t>SKŘÍŇKA POLICOVÁ OTEVŘENÁ</t>
  </si>
  <si>
    <t>23214A</t>
  </si>
  <si>
    <t>MULTISEDÁK, 5X SEZENÍ</t>
  </si>
  <si>
    <t>60157B</t>
  </si>
  <si>
    <t>T01</t>
  </si>
  <si>
    <t>T02</t>
  </si>
  <si>
    <t>T04</t>
  </si>
  <si>
    <t>T05</t>
  </si>
  <si>
    <t>T03</t>
  </si>
  <si>
    <t>T03B</t>
  </si>
  <si>
    <t>NÁSTAVEC</t>
  </si>
  <si>
    <t>ZRCADLO</t>
  </si>
  <si>
    <t>NÁSTĚNKA</t>
  </si>
  <si>
    <t>KONTEJNÉR</t>
  </si>
  <si>
    <t>JÍDELNÍ STŮL ZAMĚSTNANCI</t>
  </si>
  <si>
    <t>ŽEBŘINY</t>
  </si>
  <si>
    <t>SYSTÉMOVÉ PŘÍČKY</t>
  </si>
  <si>
    <t>RECEPČNÍ PULT</t>
  </si>
  <si>
    <t>VESTAVĚNÁ SKŘÍŇ</t>
  </si>
  <si>
    <t>PRACOVNÍ STŮL "U"</t>
  </si>
  <si>
    <t>SKŘÍŇKA POLICOVÁ  NÍZKÁ</t>
  </si>
  <si>
    <t>STOLEK KONFERENČNÍ -NA KOLEČKÁCH</t>
  </si>
  <si>
    <t>600/600/600MM</t>
  </si>
  <si>
    <t>2325X600</t>
  </si>
  <si>
    <t>2000X600</t>
  </si>
  <si>
    <t>2150X600</t>
  </si>
  <si>
    <t>2800X1500</t>
  </si>
  <si>
    <t>2600x1800</t>
  </si>
  <si>
    <t>2800X600</t>
  </si>
  <si>
    <t>1800X600</t>
  </si>
  <si>
    <t>T00</t>
  </si>
  <si>
    <t>1000X200X2000</t>
  </si>
  <si>
    <t>set</t>
  </si>
  <si>
    <t>KARTOTÉKA 4ZÁSUVKOVÁ</t>
  </si>
  <si>
    <t>470/600/1690MM</t>
  </si>
  <si>
    <t>900X200X2000</t>
  </si>
  <si>
    <t>1500X200X1900</t>
  </si>
  <si>
    <t>SP 01</t>
  </si>
  <si>
    <t>SP 02</t>
  </si>
  <si>
    <t>SP 03</t>
  </si>
  <si>
    <t>SP 04</t>
  </si>
  <si>
    <t>SP 05</t>
  </si>
  <si>
    <t>SP 06</t>
  </si>
  <si>
    <t>ZAMĚŘENÍ STAVBY</t>
  </si>
  <si>
    <t>MONTÁŽ, DOPRAVA</t>
  </si>
  <si>
    <t>POROBNÁ VYKRESOVA DOKUMENTACE K ODSOUHLASENÍ INVESTOREM</t>
  </si>
  <si>
    <t>60153b</t>
  </si>
  <si>
    <t>1500/250/250 MM</t>
  </si>
  <si>
    <t>900/900/750 MM</t>
  </si>
  <si>
    <t>T00B</t>
  </si>
  <si>
    <t>T06</t>
  </si>
  <si>
    <t>3000X600</t>
  </si>
  <si>
    <t>27263D</t>
  </si>
  <si>
    <t>600/450/2000 MM</t>
  </si>
  <si>
    <t>VĚŠÁKOVA STĚNA S BOTNÍKEM</t>
  </si>
  <si>
    <t>1200/300/2000MM</t>
  </si>
  <si>
    <t>PRACOVNÍ STŮL</t>
  </si>
  <si>
    <t>2400/700/760</t>
  </si>
  <si>
    <t>PRACOVNÍ PULT S NÍZKÝMA SKŘÍNĚMA</t>
  </si>
  <si>
    <t>2000/600/900</t>
  </si>
  <si>
    <t>VÝSUV PRO KLAVESNICI</t>
  </si>
  <si>
    <t>600/350MM</t>
  </si>
  <si>
    <t xml:space="preserve">ŠATNÍ SKŘÍŇ </t>
  </si>
  <si>
    <t>1200/600/600MM</t>
  </si>
  <si>
    <t>22403B</t>
  </si>
  <si>
    <t>27263C</t>
  </si>
  <si>
    <t>VĚŠÁKOVÁ STĚNA SE ZRCADLEM</t>
  </si>
  <si>
    <t>700/1600 MM</t>
  </si>
  <si>
    <t>1000/1800MM</t>
  </si>
  <si>
    <t>PŘEBALOVACÍ PULT</t>
  </si>
  <si>
    <t>900/1040/780MM</t>
  </si>
  <si>
    <t>SKŘÍŇ NA KABELKY</t>
  </si>
  <si>
    <t>T07</t>
  </si>
  <si>
    <t>T08</t>
  </si>
  <si>
    <t>T09</t>
  </si>
  <si>
    <t>Nábytek INV</t>
  </si>
  <si>
    <t>ZRCADLO NÁSTĚNNÉ S POLICÍ</t>
  </si>
  <si>
    <t>600/150/600 MM</t>
  </si>
  <si>
    <t>9/2023</t>
  </si>
  <si>
    <t>VĚŠÁKOVÁ DESKA NA APLIKATORY VCT</t>
  </si>
  <si>
    <t>2000/1000</t>
  </si>
  <si>
    <t>SKŘÍŇ NA APLIKATORY VCT</t>
  </si>
  <si>
    <t>1800/400/760MM</t>
  </si>
  <si>
    <t>SP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</si>
</sst>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,000&quot; Kč&quot;;\-#\ ##,000&quot; Kč&quot;"/>
    <numFmt numFmtId="165" formatCode="#,##0\ &quot;Kč&quot;"/>
  </numFmts>
  <fonts count="14" x14ac:knownFonts="1">
    <font>
      <sz val="10"/>
      <color indexed="8"/>
      <name val="Arial"/>
      <charset val="238"/>
    </font>
    <font>
      <sz val="8"/>
      <color indexed="8"/>
      <name val="Arial CE"/>
      <charset val="238"/>
    </font>
    <font>
      <sz val="8"/>
      <color indexed="8"/>
      <name val="Arial CE"/>
      <charset val="238"/>
    </font>
    <font>
      <sz val="8"/>
      <color indexed="8"/>
      <name val="Arial CE"/>
      <charset val="238"/>
    </font>
    <font>
      <sz val="8"/>
      <color indexed="8"/>
      <name val="Arial CE"/>
      <charset val="238"/>
    </font>
    <font>
      <sz val="8"/>
      <color indexed="8"/>
      <name val="Arial CE"/>
      <charset val="238"/>
    </font>
    <font>
      <b/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6" fillId="0" borderId="0" xfId="0" applyFont="1"/>
    <xf numFmtId="165" fontId="6" fillId="0" borderId="0" xfId="0" applyNumberFormat="1" applyFont="1"/>
    <xf numFmtId="0" fontId="7" fillId="0" borderId="0" xfId="0" applyFont="1" applyFill="1" applyAlignment="1">
      <alignment horizontal="left"/>
    </xf>
    <xf numFmtId="0" fontId="8" fillId="0" borderId="0" xfId="0" applyFont="1"/>
    <xf numFmtId="0" fontId="10" fillId="0" borderId="0" xfId="0" applyFont="1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165" fontId="0" fillId="0" borderId="0" xfId="0" applyNumberFormat="1"/>
    <xf numFmtId="0" fontId="11" fillId="0" borderId="0" xfId="0" applyFont="1" applyFill="1" applyAlignment="1">
      <alignment horizontal="left"/>
    </xf>
    <xf numFmtId="165" fontId="8" fillId="0" borderId="0" xfId="0" applyNumberFormat="1" applyFont="1"/>
    <xf numFmtId="0" fontId="0" fillId="0" borderId="0" xfId="0" applyFill="1" applyAlignment="1">
      <alignment horizontal="right"/>
    </xf>
    <xf numFmtId="49" fontId="12" fillId="0" borderId="0" xfId="0" applyNumberFormat="1" applyFont="1" applyAlignment="1">
      <alignment horizontal="right"/>
    </xf>
    <xf numFmtId="0" fontId="13" fillId="0" borderId="0" xfId="0" applyFont="1" applyAlignment="1">
      <alignment vertical="center"/>
    </xf>
    <xf numFmtId="0" fontId="0" fillId="0" borderId="0" xfId="0" applyFill="1"/>
    <xf numFmtId="0" fontId="1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165" fontId="1" fillId="2" borderId="0" xfId="0" applyNumberFormat="1" applyFont="1" applyFill="1" applyAlignment="1">
      <alignment horizontal="right"/>
    </xf>
    <xf numFmtId="164" fontId="1" fillId="2" borderId="0" xfId="0" applyNumberFormat="1" applyFont="1" applyFill="1" applyAlignment="1">
      <alignment horizontal="right"/>
    </xf>
    <xf numFmtId="0" fontId="0" fillId="2" borderId="0" xfId="0" applyFill="1"/>
    <xf numFmtId="0" fontId="1" fillId="2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tabSelected="1" zoomScaleNormal="100" zoomScaleSheetLayoutView="100" workbookViewId="0">
      <selection activeCell="D74" sqref="D74"/>
    </sheetView>
  </sheetViews>
  <sheetFormatPr defaultRowHeight="12.75" x14ac:dyDescent="0.2"/>
  <cols>
    <col min="1" max="1" width="10.5703125" customWidth="1"/>
    <col min="2" max="2" width="52.85546875" customWidth="1"/>
    <col min="3" max="3" width="20.5703125" customWidth="1"/>
    <col min="4" max="4" width="3.5703125" customWidth="1"/>
    <col min="5" max="5" width="16" customWidth="1"/>
    <col min="6" max="6" width="14" customWidth="1"/>
    <col min="7" max="7" width="66.28515625" customWidth="1"/>
    <col min="8" max="8" width="16" customWidth="1"/>
    <col min="9" max="9" width="15.85546875" customWidth="1"/>
    <col min="10" max="10" width="18.5703125" customWidth="1"/>
    <col min="11" max="11" width="11.140625" customWidth="1"/>
    <col min="12" max="12" width="22.140625" customWidth="1"/>
    <col min="13" max="13" width="16" customWidth="1"/>
    <col min="14" max="14" width="15.85546875" customWidth="1"/>
    <col min="15" max="15" width="18.5703125" customWidth="1"/>
  </cols>
  <sheetData>
    <row r="1" spans="1:15" x14ac:dyDescent="0.2">
      <c r="B1" s="20" t="s">
        <v>34</v>
      </c>
      <c r="F1" s="19" t="s">
        <v>123</v>
      </c>
    </row>
    <row r="2" spans="1:15" x14ac:dyDescent="0.2">
      <c r="B2" s="9" t="s">
        <v>8</v>
      </c>
    </row>
    <row r="3" spans="1:15" x14ac:dyDescent="0.2">
      <c r="B3" s="20" t="s">
        <v>35</v>
      </c>
    </row>
    <row r="4" spans="1:15" x14ac:dyDescent="0.2">
      <c r="B4" s="9" t="s">
        <v>120</v>
      </c>
    </row>
    <row r="6" spans="1:15" ht="12.75" customHeight="1" x14ac:dyDescent="0.2">
      <c r="A6" s="1" t="s">
        <v>0</v>
      </c>
      <c r="B6" s="1" t="s">
        <v>1</v>
      </c>
      <c r="C6" s="1" t="s">
        <v>2</v>
      </c>
      <c r="D6" s="1" t="s">
        <v>4</v>
      </c>
      <c r="E6" s="1" t="s">
        <v>5</v>
      </c>
      <c r="F6" s="18" t="s">
        <v>6</v>
      </c>
      <c r="G6" s="1"/>
      <c r="H6" s="1"/>
      <c r="I6" s="1"/>
      <c r="J6" s="1"/>
      <c r="K6" s="1"/>
      <c r="L6" s="1"/>
      <c r="M6" s="1"/>
      <c r="N6" s="1"/>
      <c r="O6" s="1"/>
    </row>
    <row r="7" spans="1:15" ht="12" customHeight="1" x14ac:dyDescent="0.2">
      <c r="A7" s="11">
        <v>10004</v>
      </c>
      <c r="B7" s="11" t="s">
        <v>36</v>
      </c>
      <c r="C7" s="11" t="s">
        <v>37</v>
      </c>
      <c r="D7" s="11">
        <v>3</v>
      </c>
      <c r="E7" s="13"/>
      <c r="F7" s="13">
        <f t="shared" ref="F7:F30" si="0">E7*D7</f>
        <v>0</v>
      </c>
      <c r="G7" s="11"/>
      <c r="H7" s="12"/>
      <c r="K7" s="11"/>
      <c r="L7" s="11"/>
      <c r="M7" s="14"/>
    </row>
    <row r="8" spans="1:15" ht="12" customHeight="1" x14ac:dyDescent="0.2">
      <c r="A8" s="11">
        <v>14660</v>
      </c>
      <c r="B8" s="11" t="s">
        <v>121</v>
      </c>
      <c r="C8" s="11" t="s">
        <v>122</v>
      </c>
      <c r="D8" s="11">
        <v>15</v>
      </c>
      <c r="E8" s="13"/>
      <c r="F8" s="13">
        <f t="shared" si="0"/>
        <v>0</v>
      </c>
      <c r="G8" s="11"/>
      <c r="H8" s="12"/>
      <c r="K8" s="11"/>
      <c r="L8" s="11"/>
      <c r="M8" s="14"/>
    </row>
    <row r="9" spans="1:15" ht="12" customHeight="1" x14ac:dyDescent="0.2">
      <c r="A9" s="11">
        <v>20100</v>
      </c>
      <c r="B9" s="11" t="s">
        <v>116</v>
      </c>
      <c r="C9" s="11"/>
      <c r="D9" s="11">
        <v>1</v>
      </c>
      <c r="E9" s="13"/>
      <c r="F9" s="13">
        <f t="shared" si="0"/>
        <v>0</v>
      </c>
      <c r="G9" s="11"/>
      <c r="H9" s="12"/>
      <c r="K9" s="11"/>
      <c r="L9" s="11"/>
      <c r="M9" s="14"/>
    </row>
    <row r="10" spans="1:15" s="21" customFormat="1" ht="12" customHeight="1" x14ac:dyDescent="0.2">
      <c r="A10" s="11">
        <v>20101</v>
      </c>
      <c r="B10" s="11" t="s">
        <v>21</v>
      </c>
      <c r="C10" s="11" t="s">
        <v>26</v>
      </c>
      <c r="D10" s="11">
        <v>22</v>
      </c>
      <c r="E10" s="13"/>
      <c r="F10" s="13">
        <f>E10*D10</f>
        <v>0</v>
      </c>
      <c r="G10" s="11"/>
      <c r="H10" s="12"/>
      <c r="K10" s="11"/>
      <c r="L10" s="11"/>
      <c r="M10" s="14"/>
    </row>
    <row r="11" spans="1:15" ht="12" customHeight="1" x14ac:dyDescent="0.2">
      <c r="A11" s="11">
        <v>20102</v>
      </c>
      <c r="B11" s="11" t="s">
        <v>17</v>
      </c>
      <c r="C11" s="11" t="s">
        <v>26</v>
      </c>
      <c r="D11" s="11">
        <v>13</v>
      </c>
      <c r="E11" s="13"/>
      <c r="F11" s="13">
        <f>E11*D11</f>
        <v>0</v>
      </c>
      <c r="G11" s="11"/>
      <c r="H11" s="12"/>
      <c r="K11" s="11"/>
      <c r="L11" s="11"/>
      <c r="M11" s="14"/>
    </row>
    <row r="12" spans="1:15" ht="12" customHeight="1" x14ac:dyDescent="0.2">
      <c r="A12" s="11">
        <v>20106</v>
      </c>
      <c r="B12" s="11" t="s">
        <v>42</v>
      </c>
      <c r="C12" s="11" t="s">
        <v>92</v>
      </c>
      <c r="D12" s="11">
        <v>28</v>
      </c>
      <c r="E12" s="13"/>
      <c r="F12" s="13">
        <f t="shared" si="0"/>
        <v>0</v>
      </c>
      <c r="G12" s="11"/>
      <c r="H12" s="12"/>
      <c r="K12" s="11"/>
      <c r="L12" s="11"/>
      <c r="M12" s="14"/>
    </row>
    <row r="13" spans="1:15" x14ac:dyDescent="0.2">
      <c r="A13" s="11">
        <v>20109</v>
      </c>
      <c r="B13" s="11" t="s">
        <v>17</v>
      </c>
      <c r="C13" s="11" t="s">
        <v>20</v>
      </c>
      <c r="D13" s="11">
        <v>35</v>
      </c>
      <c r="E13" s="13"/>
      <c r="F13" s="13">
        <f t="shared" si="0"/>
        <v>0</v>
      </c>
      <c r="G13" s="11"/>
      <c r="H13" s="12"/>
      <c r="K13" s="11"/>
      <c r="L13" s="11"/>
      <c r="M13" s="14"/>
    </row>
    <row r="14" spans="1:15" ht="12" customHeight="1" x14ac:dyDescent="0.2">
      <c r="A14" s="11">
        <v>20133</v>
      </c>
      <c r="B14" s="11" t="s">
        <v>107</v>
      </c>
      <c r="C14" s="11" t="s">
        <v>98</v>
      </c>
      <c r="D14" s="11">
        <v>4</v>
      </c>
      <c r="E14" s="13"/>
      <c r="F14" s="13">
        <f t="shared" si="0"/>
        <v>0</v>
      </c>
      <c r="G14" s="11"/>
      <c r="H14" s="12"/>
      <c r="K14" s="11"/>
      <c r="L14" s="11"/>
      <c r="M14" s="14"/>
    </row>
    <row r="15" spans="1:15" ht="12" customHeight="1" x14ac:dyDescent="0.2">
      <c r="A15" s="11">
        <v>20150</v>
      </c>
      <c r="B15" s="11" t="s">
        <v>58</v>
      </c>
      <c r="C15" s="11"/>
      <c r="D15" s="11">
        <v>4</v>
      </c>
      <c r="E15" s="13"/>
      <c r="F15" s="13">
        <f t="shared" si="0"/>
        <v>0</v>
      </c>
      <c r="G15" s="11"/>
      <c r="H15" s="12"/>
      <c r="K15" s="11"/>
      <c r="L15" s="11"/>
      <c r="M15" s="14"/>
    </row>
    <row r="16" spans="1:15" ht="12" customHeight="1" x14ac:dyDescent="0.2">
      <c r="A16" s="11">
        <v>20312</v>
      </c>
      <c r="B16" s="11" t="s">
        <v>65</v>
      </c>
      <c r="C16" s="11" t="s">
        <v>33</v>
      </c>
      <c r="D16" s="11">
        <v>4</v>
      </c>
      <c r="E16" s="13"/>
      <c r="F16" s="13">
        <f t="shared" si="0"/>
        <v>0</v>
      </c>
      <c r="G16" s="11"/>
      <c r="H16" s="12"/>
      <c r="K16" s="11"/>
      <c r="L16" s="11"/>
      <c r="M16" s="14"/>
    </row>
    <row r="17" spans="1:13" ht="12" customHeight="1" x14ac:dyDescent="0.2">
      <c r="A17" s="11">
        <v>20314</v>
      </c>
      <c r="B17" s="11" t="s">
        <v>44</v>
      </c>
      <c r="C17" s="11"/>
      <c r="D17" s="11">
        <v>3</v>
      </c>
      <c r="E17" s="13"/>
      <c r="F17" s="13">
        <f t="shared" si="0"/>
        <v>0</v>
      </c>
      <c r="G17" s="11" t="s">
        <v>32</v>
      </c>
      <c r="H17" s="12"/>
      <c r="K17" s="11"/>
      <c r="L17" s="11"/>
      <c r="M17" s="14"/>
    </row>
    <row r="18" spans="1:13" ht="12" customHeight="1" x14ac:dyDescent="0.2">
      <c r="A18" s="11">
        <v>20315</v>
      </c>
      <c r="B18" s="11" t="s">
        <v>45</v>
      </c>
      <c r="C18" s="11"/>
      <c r="D18" s="11">
        <v>1</v>
      </c>
      <c r="E18" s="13"/>
      <c r="F18" s="13">
        <f t="shared" si="0"/>
        <v>0</v>
      </c>
      <c r="G18" s="11"/>
      <c r="H18" s="12"/>
      <c r="K18" s="11"/>
      <c r="L18" s="11"/>
      <c r="M18" s="14"/>
    </row>
    <row r="19" spans="1:13" ht="12" customHeight="1" x14ac:dyDescent="0.2">
      <c r="A19" s="11">
        <v>20500</v>
      </c>
      <c r="B19" s="11" t="s">
        <v>41</v>
      </c>
      <c r="C19" s="11"/>
      <c r="D19" s="11">
        <v>4</v>
      </c>
      <c r="E19" s="13"/>
      <c r="F19" s="13">
        <f t="shared" si="0"/>
        <v>0</v>
      </c>
      <c r="G19" s="4"/>
      <c r="H19" s="3"/>
      <c r="K19" s="2"/>
      <c r="L19" s="4"/>
      <c r="M19" s="5"/>
    </row>
    <row r="20" spans="1:13" ht="12" customHeight="1" x14ac:dyDescent="0.2">
      <c r="A20" s="11">
        <v>21204</v>
      </c>
      <c r="B20" s="11" t="s">
        <v>78</v>
      </c>
      <c r="C20" s="11" t="s">
        <v>79</v>
      </c>
      <c r="D20" s="11">
        <v>8</v>
      </c>
      <c r="E20" s="13"/>
      <c r="F20" s="13">
        <f t="shared" si="0"/>
        <v>0</v>
      </c>
      <c r="G20" s="11"/>
      <c r="H20" s="12"/>
      <c r="K20" s="11"/>
      <c r="L20" s="11"/>
      <c r="M20" s="14"/>
    </row>
    <row r="21" spans="1:13" ht="12" customHeight="1" x14ac:dyDescent="0.2">
      <c r="A21" s="11">
        <v>21500</v>
      </c>
      <c r="B21" s="11" t="s">
        <v>55</v>
      </c>
      <c r="C21" s="11"/>
      <c r="D21" s="11">
        <v>1</v>
      </c>
      <c r="E21" s="13"/>
      <c r="F21" s="13">
        <f t="shared" si="0"/>
        <v>0</v>
      </c>
      <c r="G21" s="11"/>
      <c r="H21" s="12"/>
      <c r="K21" s="11"/>
      <c r="L21" s="11"/>
      <c r="M21" s="14"/>
    </row>
    <row r="22" spans="1:13" ht="12" customHeight="1" x14ac:dyDescent="0.2">
      <c r="A22" s="11">
        <v>22107</v>
      </c>
      <c r="B22" s="11" t="s">
        <v>22</v>
      </c>
      <c r="C22" s="11" t="s">
        <v>93</v>
      </c>
      <c r="D22" s="11">
        <v>16</v>
      </c>
      <c r="E22" s="13"/>
      <c r="F22" s="13">
        <f t="shared" si="0"/>
        <v>0</v>
      </c>
      <c r="G22" s="11"/>
      <c r="H22" s="12"/>
      <c r="K22" s="11"/>
      <c r="L22" s="11"/>
      <c r="M22" s="14"/>
    </row>
    <row r="23" spans="1:13" ht="12" customHeight="1" x14ac:dyDescent="0.2">
      <c r="A23" s="11">
        <v>22403</v>
      </c>
      <c r="B23" s="11" t="s">
        <v>66</v>
      </c>
      <c r="C23" s="11" t="s">
        <v>67</v>
      </c>
      <c r="D23" s="11">
        <v>5</v>
      </c>
      <c r="E23" s="13"/>
      <c r="F23" s="13">
        <f t="shared" si="0"/>
        <v>0</v>
      </c>
      <c r="G23" s="11"/>
      <c r="H23" s="12"/>
      <c r="K23" s="11"/>
      <c r="L23" s="11"/>
      <c r="M23" s="14"/>
    </row>
    <row r="24" spans="1:13" ht="12" customHeight="1" x14ac:dyDescent="0.2">
      <c r="A24" s="11">
        <v>23500</v>
      </c>
      <c r="B24" s="11" t="s">
        <v>57</v>
      </c>
      <c r="C24" s="11"/>
      <c r="D24" s="11">
        <v>2</v>
      </c>
      <c r="E24" s="13"/>
      <c r="F24" s="13">
        <f t="shared" si="0"/>
        <v>0</v>
      </c>
      <c r="G24" s="11"/>
      <c r="H24" s="12"/>
      <c r="K24" s="11"/>
      <c r="L24" s="11"/>
      <c r="M24" s="14"/>
    </row>
    <row r="25" spans="1:13" ht="12" customHeight="1" x14ac:dyDescent="0.2">
      <c r="A25" s="11">
        <v>27263</v>
      </c>
      <c r="B25" s="11" t="s">
        <v>11</v>
      </c>
      <c r="C25" s="11" t="s">
        <v>13</v>
      </c>
      <c r="D25" s="11">
        <v>76</v>
      </c>
      <c r="E25" s="13"/>
      <c r="F25" s="13">
        <f t="shared" si="0"/>
        <v>0</v>
      </c>
      <c r="G25" s="11"/>
      <c r="H25" s="12"/>
      <c r="K25" s="11"/>
      <c r="L25" s="11"/>
      <c r="M25" s="14"/>
    </row>
    <row r="26" spans="1:13" ht="12" customHeight="1" x14ac:dyDescent="0.2">
      <c r="A26" s="11">
        <v>30010</v>
      </c>
      <c r="B26" s="11" t="s">
        <v>60</v>
      </c>
      <c r="C26" s="11"/>
      <c r="D26" s="11">
        <v>10</v>
      </c>
      <c r="E26" s="13"/>
      <c r="F26" s="13">
        <f t="shared" si="0"/>
        <v>0</v>
      </c>
      <c r="G26" s="11"/>
      <c r="H26" s="12"/>
      <c r="K26" s="11"/>
      <c r="L26" s="11"/>
      <c r="M26" s="14"/>
    </row>
    <row r="27" spans="1:13" ht="12" customHeight="1" x14ac:dyDescent="0.2">
      <c r="A27" s="11">
        <v>30020</v>
      </c>
      <c r="B27" s="11" t="s">
        <v>56</v>
      </c>
      <c r="C27" s="11" t="s">
        <v>113</v>
      </c>
      <c r="D27" s="11">
        <v>13</v>
      </c>
      <c r="E27" s="13"/>
      <c r="F27" s="13">
        <f t="shared" si="0"/>
        <v>0</v>
      </c>
      <c r="G27" s="11"/>
      <c r="H27" s="12"/>
      <c r="K27" s="11"/>
      <c r="L27" s="11"/>
      <c r="M27" s="14"/>
    </row>
    <row r="28" spans="1:13" ht="12" customHeight="1" x14ac:dyDescent="0.2">
      <c r="A28" s="11">
        <v>40040</v>
      </c>
      <c r="B28" s="11" t="s">
        <v>124</v>
      </c>
      <c r="C28" s="11" t="s">
        <v>125</v>
      </c>
      <c r="D28" s="11">
        <v>1</v>
      </c>
      <c r="E28" s="13"/>
      <c r="F28" s="13">
        <f>E28*D28</f>
        <v>0</v>
      </c>
      <c r="G28" s="11"/>
      <c r="H28" s="12"/>
      <c r="K28" s="11"/>
      <c r="L28" s="11"/>
      <c r="M28" s="14"/>
    </row>
    <row r="29" spans="1:13" ht="12" customHeight="1" x14ac:dyDescent="0.2">
      <c r="A29" s="11">
        <v>40100</v>
      </c>
      <c r="B29" s="11" t="s">
        <v>126</v>
      </c>
      <c r="C29" s="11" t="s">
        <v>127</v>
      </c>
      <c r="D29" s="11">
        <v>1</v>
      </c>
      <c r="E29" s="13"/>
      <c r="F29" s="13">
        <f>E29*D29</f>
        <v>0</v>
      </c>
      <c r="G29" s="11"/>
      <c r="H29" s="12"/>
      <c r="K29" s="11"/>
      <c r="L29" s="11"/>
      <c r="M29" s="14"/>
    </row>
    <row r="30" spans="1:13" ht="12" customHeight="1" x14ac:dyDescent="0.2">
      <c r="A30" s="11">
        <v>60100</v>
      </c>
      <c r="B30" s="11" t="s">
        <v>101</v>
      </c>
      <c r="C30" s="11" t="s">
        <v>102</v>
      </c>
      <c r="D30" s="11">
        <v>1</v>
      </c>
      <c r="E30" s="13"/>
      <c r="F30" s="13">
        <f t="shared" si="0"/>
        <v>0</v>
      </c>
      <c r="G30" s="11" t="s">
        <v>32</v>
      </c>
      <c r="H30" s="12"/>
      <c r="K30" s="11"/>
      <c r="L30" s="11"/>
      <c r="M30" s="14"/>
    </row>
    <row r="31" spans="1:13" ht="12" customHeight="1" x14ac:dyDescent="0.2">
      <c r="A31" s="11">
        <v>60111</v>
      </c>
      <c r="B31" s="11" t="s">
        <v>103</v>
      </c>
      <c r="C31" s="11" t="s">
        <v>104</v>
      </c>
      <c r="D31" s="11">
        <v>1</v>
      </c>
      <c r="E31" s="13"/>
      <c r="F31" s="13">
        <f t="shared" ref="F31:F51" si="1">E31*D31</f>
        <v>0</v>
      </c>
      <c r="G31" s="11"/>
      <c r="H31" s="12"/>
      <c r="K31" s="11"/>
      <c r="L31" s="11"/>
      <c r="M31" s="14"/>
    </row>
    <row r="32" spans="1:13" ht="12" customHeight="1" x14ac:dyDescent="0.2">
      <c r="A32" s="11">
        <v>60150</v>
      </c>
      <c r="B32" s="11" t="s">
        <v>59</v>
      </c>
      <c r="C32" s="11"/>
      <c r="D32" s="11">
        <v>3</v>
      </c>
      <c r="E32" s="13"/>
      <c r="F32" s="13">
        <f t="shared" si="1"/>
        <v>0</v>
      </c>
      <c r="G32" s="11"/>
      <c r="H32" s="12"/>
      <c r="K32" s="11"/>
      <c r="L32" s="11"/>
      <c r="M32" s="14"/>
    </row>
    <row r="33" spans="1:13" ht="12" customHeight="1" x14ac:dyDescent="0.2">
      <c r="A33" s="11">
        <v>60153</v>
      </c>
      <c r="B33" s="11" t="s">
        <v>23</v>
      </c>
      <c r="C33" s="11" t="s">
        <v>27</v>
      </c>
      <c r="D33" s="11">
        <v>2</v>
      </c>
      <c r="E33" s="13"/>
      <c r="F33" s="13">
        <f t="shared" si="1"/>
        <v>0</v>
      </c>
      <c r="G33" s="11"/>
      <c r="H33" s="12"/>
      <c r="K33" s="11"/>
      <c r="L33" s="11"/>
      <c r="M33" s="14"/>
    </row>
    <row r="34" spans="1:13" ht="12" customHeight="1" x14ac:dyDescent="0.2">
      <c r="A34" s="11">
        <v>60157</v>
      </c>
      <c r="B34" s="11" t="s">
        <v>24</v>
      </c>
      <c r="C34" s="11" t="s">
        <v>28</v>
      </c>
      <c r="D34" s="11">
        <v>2</v>
      </c>
      <c r="E34" s="13"/>
      <c r="F34" s="13">
        <f t="shared" si="1"/>
        <v>0</v>
      </c>
      <c r="G34" s="11"/>
      <c r="H34" s="12"/>
      <c r="K34" s="11"/>
      <c r="L34" s="11"/>
      <c r="M34" s="14"/>
    </row>
    <row r="35" spans="1:13" ht="12" customHeight="1" x14ac:dyDescent="0.2">
      <c r="A35" s="11">
        <v>60160</v>
      </c>
      <c r="B35" s="11" t="s">
        <v>12</v>
      </c>
      <c r="C35" s="11" t="s">
        <v>14</v>
      </c>
      <c r="D35" s="11">
        <v>25</v>
      </c>
      <c r="E35" s="13"/>
      <c r="F35" s="13">
        <f t="shared" si="1"/>
        <v>0</v>
      </c>
      <c r="G35" s="11"/>
      <c r="H35" s="12"/>
      <c r="K35" s="11"/>
      <c r="L35" s="11"/>
      <c r="M35" s="14"/>
    </row>
    <row r="36" spans="1:13" ht="11.45" customHeight="1" x14ac:dyDescent="0.2">
      <c r="A36" s="11">
        <v>60167</v>
      </c>
      <c r="B36" s="11" t="s">
        <v>25</v>
      </c>
      <c r="C36" s="11" t="s">
        <v>29</v>
      </c>
      <c r="D36" s="11">
        <v>30</v>
      </c>
      <c r="E36" s="13"/>
      <c r="F36" s="13">
        <f t="shared" si="1"/>
        <v>0</v>
      </c>
      <c r="G36" s="11"/>
      <c r="H36" s="12"/>
      <c r="K36" s="11"/>
      <c r="L36" s="11"/>
      <c r="M36" s="14"/>
    </row>
    <row r="37" spans="1:13" ht="11.45" customHeight="1" x14ac:dyDescent="0.2">
      <c r="A37" s="11">
        <v>60168</v>
      </c>
      <c r="B37" s="11" t="s">
        <v>18</v>
      </c>
      <c r="C37" s="11" t="s">
        <v>16</v>
      </c>
      <c r="D37" s="11">
        <v>2</v>
      </c>
      <c r="E37" s="13"/>
      <c r="F37" s="13">
        <f t="shared" si="1"/>
        <v>0</v>
      </c>
      <c r="G37" s="11"/>
      <c r="H37" s="12"/>
      <c r="K37" s="11"/>
      <c r="L37" s="11"/>
      <c r="M37" s="14"/>
    </row>
    <row r="38" spans="1:13" ht="12" customHeight="1" x14ac:dyDescent="0.2">
      <c r="A38" s="11">
        <v>60178</v>
      </c>
      <c r="B38" s="11" t="s">
        <v>3</v>
      </c>
      <c r="C38" s="11" t="s">
        <v>15</v>
      </c>
      <c r="D38" s="11">
        <v>18</v>
      </c>
      <c r="E38" s="13"/>
      <c r="F38" s="13">
        <f t="shared" si="1"/>
        <v>0</v>
      </c>
      <c r="G38" s="11"/>
      <c r="H38" s="12"/>
      <c r="K38" s="11"/>
      <c r="L38" s="11"/>
      <c r="M38" s="14"/>
    </row>
    <row r="39" spans="1:13" ht="12.95" customHeight="1" x14ac:dyDescent="0.2">
      <c r="A39" s="11">
        <v>60200</v>
      </c>
      <c r="B39" s="11" t="s">
        <v>62</v>
      </c>
      <c r="C39" s="11"/>
      <c r="D39" s="11">
        <v>1</v>
      </c>
      <c r="E39" s="13"/>
      <c r="F39" s="13">
        <f t="shared" si="1"/>
        <v>0</v>
      </c>
      <c r="G39" s="11"/>
      <c r="H39" s="12"/>
      <c r="K39" s="11"/>
      <c r="L39" s="11"/>
      <c r="M39" s="14"/>
    </row>
    <row r="40" spans="1:13" ht="12.95" customHeight="1" x14ac:dyDescent="0.2">
      <c r="A40" s="11">
        <v>60900</v>
      </c>
      <c r="B40" s="11" t="s">
        <v>105</v>
      </c>
      <c r="C40" s="11" t="s">
        <v>106</v>
      </c>
      <c r="D40" s="11">
        <v>30</v>
      </c>
      <c r="E40" s="13"/>
      <c r="F40" s="13">
        <f t="shared" si="1"/>
        <v>0</v>
      </c>
      <c r="G40" s="11"/>
      <c r="H40" s="12"/>
      <c r="K40" s="11"/>
      <c r="L40" s="11"/>
      <c r="M40" s="14"/>
    </row>
    <row r="41" spans="1:13" ht="12" customHeight="1" x14ac:dyDescent="0.2">
      <c r="A41" s="11">
        <v>123926</v>
      </c>
      <c r="B41" s="11" t="s">
        <v>19</v>
      </c>
      <c r="C41" s="11" t="s">
        <v>30</v>
      </c>
      <c r="D41" s="11">
        <v>14</v>
      </c>
      <c r="E41" s="13"/>
      <c r="F41" s="13">
        <f t="shared" si="1"/>
        <v>0</v>
      </c>
      <c r="G41" s="11"/>
      <c r="H41" s="12"/>
      <c r="K41" s="11"/>
      <c r="L41" s="11"/>
      <c r="M41" s="14"/>
    </row>
    <row r="42" spans="1:13" ht="12" customHeight="1" x14ac:dyDescent="0.2">
      <c r="A42" s="11">
        <v>123929</v>
      </c>
      <c r="B42" s="11" t="s">
        <v>19</v>
      </c>
      <c r="C42" s="11" t="s">
        <v>31</v>
      </c>
      <c r="D42" s="11">
        <v>22</v>
      </c>
      <c r="E42" s="13"/>
      <c r="F42" s="13">
        <f t="shared" si="1"/>
        <v>0</v>
      </c>
      <c r="G42" s="11"/>
      <c r="H42" s="12"/>
      <c r="K42" s="11"/>
      <c r="L42" s="11"/>
      <c r="M42" s="14"/>
    </row>
    <row r="43" spans="1:13" ht="12" customHeight="1" x14ac:dyDescent="0.2">
      <c r="A43" s="11">
        <v>131250</v>
      </c>
      <c r="B43" s="11" t="s">
        <v>114</v>
      </c>
      <c r="C43" s="11" t="s">
        <v>115</v>
      </c>
      <c r="D43" s="11">
        <v>1</v>
      </c>
      <c r="E43" s="13"/>
      <c r="F43" s="13">
        <f t="shared" si="1"/>
        <v>0</v>
      </c>
      <c r="G43" s="11"/>
      <c r="H43" s="12"/>
      <c r="K43" s="11"/>
      <c r="L43" s="11"/>
      <c r="M43" s="14"/>
    </row>
    <row r="44" spans="1:13" ht="12" customHeight="1" x14ac:dyDescent="0.2">
      <c r="A44" s="11" t="s">
        <v>109</v>
      </c>
      <c r="B44" s="11" t="s">
        <v>66</v>
      </c>
      <c r="C44" s="11" t="s">
        <v>108</v>
      </c>
      <c r="D44" s="11">
        <v>1</v>
      </c>
      <c r="E44" s="13"/>
      <c r="F44" s="13">
        <f t="shared" si="1"/>
        <v>0</v>
      </c>
      <c r="G44" s="11"/>
      <c r="H44" s="12"/>
      <c r="K44" s="11"/>
      <c r="L44" s="11"/>
      <c r="M44" s="14"/>
    </row>
    <row r="45" spans="1:13" ht="12" customHeight="1" x14ac:dyDescent="0.2">
      <c r="A45" s="11" t="s">
        <v>46</v>
      </c>
      <c r="B45" s="11" t="s">
        <v>47</v>
      </c>
      <c r="C45" s="11"/>
      <c r="D45" s="11">
        <v>9</v>
      </c>
      <c r="E45" s="13"/>
      <c r="F45" s="13">
        <f t="shared" si="1"/>
        <v>0</v>
      </c>
      <c r="G45" s="11"/>
      <c r="H45" s="12"/>
      <c r="K45" s="11"/>
      <c r="L45" s="11"/>
      <c r="M45" s="14"/>
    </row>
    <row r="46" spans="1:13" ht="12" customHeight="1" x14ac:dyDescent="0.2">
      <c r="A46" s="11" t="s">
        <v>38</v>
      </c>
      <c r="B46" s="11" t="s">
        <v>39</v>
      </c>
      <c r="C46" s="11" t="s">
        <v>40</v>
      </c>
      <c r="D46" s="11">
        <v>7</v>
      </c>
      <c r="E46" s="13"/>
      <c r="F46" s="13">
        <f t="shared" si="1"/>
        <v>0</v>
      </c>
      <c r="G46" s="11"/>
      <c r="H46" s="12"/>
      <c r="K46" s="11"/>
      <c r="L46" s="11"/>
      <c r="M46" s="14"/>
    </row>
    <row r="47" spans="1:13" ht="12" customHeight="1" x14ac:dyDescent="0.2">
      <c r="A47" s="11" t="s">
        <v>110</v>
      </c>
      <c r="B47" s="11" t="s">
        <v>111</v>
      </c>
      <c r="C47" s="11" t="s">
        <v>112</v>
      </c>
      <c r="D47" s="11">
        <v>2</v>
      </c>
      <c r="E47" s="13"/>
      <c r="F47" s="13">
        <f t="shared" si="1"/>
        <v>0</v>
      </c>
      <c r="G47" s="11"/>
      <c r="H47" s="12"/>
      <c r="K47" s="11"/>
      <c r="L47" s="11"/>
      <c r="M47" s="14"/>
    </row>
    <row r="48" spans="1:13" ht="12" customHeight="1" x14ac:dyDescent="0.2">
      <c r="A48" s="11" t="s">
        <v>97</v>
      </c>
      <c r="B48" s="11" t="s">
        <v>99</v>
      </c>
      <c r="C48" s="11" t="s">
        <v>100</v>
      </c>
      <c r="D48" s="11">
        <v>1</v>
      </c>
      <c r="E48" s="13"/>
      <c r="F48" s="13">
        <f t="shared" si="1"/>
        <v>0</v>
      </c>
      <c r="G48" s="11"/>
      <c r="H48" s="12"/>
      <c r="K48" s="11"/>
      <c r="L48" s="11"/>
      <c r="M48" s="14"/>
    </row>
    <row r="49" spans="1:13" ht="12" customHeight="1" x14ac:dyDescent="0.2">
      <c r="A49" s="11" t="s">
        <v>91</v>
      </c>
      <c r="B49" s="11" t="s">
        <v>64</v>
      </c>
      <c r="C49" s="11"/>
      <c r="D49" s="11">
        <v>1</v>
      </c>
      <c r="E49" s="13"/>
      <c r="F49" s="13">
        <f t="shared" si="1"/>
        <v>0</v>
      </c>
      <c r="G49" s="11"/>
      <c r="H49" s="12"/>
      <c r="K49" s="11"/>
      <c r="L49" s="11"/>
      <c r="M49" s="14"/>
    </row>
    <row r="50" spans="1:13" ht="12" customHeight="1" x14ac:dyDescent="0.2">
      <c r="A50" s="11" t="s">
        <v>48</v>
      </c>
      <c r="B50" s="11" t="s">
        <v>24</v>
      </c>
      <c r="C50" s="11" t="s">
        <v>28</v>
      </c>
      <c r="D50" s="11">
        <v>1</v>
      </c>
      <c r="E50" s="13"/>
      <c r="F50" s="13">
        <f t="shared" si="1"/>
        <v>0</v>
      </c>
      <c r="G50" s="11"/>
      <c r="H50" s="12"/>
      <c r="K50" s="11"/>
      <c r="L50" s="11"/>
      <c r="M50" s="14"/>
    </row>
    <row r="51" spans="1:13" ht="12" customHeight="1" x14ac:dyDescent="0.2">
      <c r="A51" s="11" t="s">
        <v>82</v>
      </c>
      <c r="B51" s="11" t="s">
        <v>61</v>
      </c>
      <c r="C51" s="11"/>
      <c r="D51" s="11">
        <v>2</v>
      </c>
      <c r="E51" s="13"/>
      <c r="F51" s="13">
        <f t="shared" si="1"/>
        <v>0</v>
      </c>
      <c r="G51" s="11"/>
      <c r="H51" s="12"/>
      <c r="K51" s="11"/>
      <c r="L51" s="11"/>
      <c r="M51" s="14"/>
    </row>
    <row r="52" spans="1:13" ht="12" customHeight="1" x14ac:dyDescent="0.2">
      <c r="A52" s="11" t="s">
        <v>83</v>
      </c>
      <c r="B52" s="11" t="s">
        <v>61</v>
      </c>
      <c r="C52" s="11"/>
      <c r="D52" s="11">
        <v>1</v>
      </c>
      <c r="E52" s="13"/>
      <c r="F52" s="13">
        <f t="shared" ref="F52:F69" si="2">E52*D52</f>
        <v>0</v>
      </c>
      <c r="G52" s="11"/>
      <c r="H52" s="12"/>
      <c r="K52" s="11"/>
      <c r="L52" s="11"/>
      <c r="M52" s="14"/>
    </row>
    <row r="53" spans="1:13" ht="12" customHeight="1" x14ac:dyDescent="0.2">
      <c r="A53" s="11" t="s">
        <v>84</v>
      </c>
      <c r="B53" s="11" t="s">
        <v>61</v>
      </c>
      <c r="C53" s="11"/>
      <c r="D53" s="11">
        <v>1</v>
      </c>
      <c r="E53" s="13"/>
      <c r="F53" s="13">
        <f t="shared" si="2"/>
        <v>0</v>
      </c>
      <c r="G53" s="11"/>
      <c r="H53" s="12"/>
      <c r="K53" s="11"/>
      <c r="L53" s="11"/>
      <c r="M53" s="14"/>
    </row>
    <row r="54" spans="1:13" ht="12" customHeight="1" x14ac:dyDescent="0.2">
      <c r="A54" s="11" t="s">
        <v>85</v>
      </c>
      <c r="B54" s="11" t="s">
        <v>61</v>
      </c>
      <c r="C54" s="11"/>
      <c r="D54" s="11">
        <v>1</v>
      </c>
      <c r="E54" s="13"/>
      <c r="F54" s="13">
        <f t="shared" si="2"/>
        <v>0</v>
      </c>
      <c r="G54" s="11"/>
      <c r="H54" s="12"/>
      <c r="K54" s="11"/>
      <c r="L54" s="11"/>
      <c r="M54" s="14"/>
    </row>
    <row r="55" spans="1:13" ht="12" customHeight="1" x14ac:dyDescent="0.2">
      <c r="A55" s="11" t="s">
        <v>86</v>
      </c>
      <c r="B55" s="11" t="s">
        <v>61</v>
      </c>
      <c r="C55" s="11"/>
      <c r="D55" s="11">
        <v>1</v>
      </c>
      <c r="E55" s="13"/>
      <c r="F55" s="13">
        <f t="shared" si="2"/>
        <v>0</v>
      </c>
      <c r="G55" s="11"/>
      <c r="H55" s="12"/>
      <c r="K55" s="11"/>
      <c r="L55" s="11"/>
      <c r="M55" s="14"/>
    </row>
    <row r="56" spans="1:13" ht="12" customHeight="1" x14ac:dyDescent="0.2">
      <c r="A56" s="11" t="s">
        <v>87</v>
      </c>
      <c r="B56" s="11" t="s">
        <v>61</v>
      </c>
      <c r="C56" s="11"/>
      <c r="D56" s="11">
        <v>1</v>
      </c>
      <c r="E56" s="13"/>
      <c r="F56" s="13">
        <f t="shared" si="2"/>
        <v>0</v>
      </c>
      <c r="G56" s="11"/>
      <c r="H56" s="12"/>
      <c r="K56" s="11"/>
      <c r="L56" s="11"/>
      <c r="M56" s="14"/>
    </row>
    <row r="57" spans="1:13" ht="12" customHeight="1" x14ac:dyDescent="0.2">
      <c r="A57" s="11" t="s">
        <v>128</v>
      </c>
      <c r="B57" s="11" t="s">
        <v>61</v>
      </c>
      <c r="C57" s="11"/>
      <c r="D57" s="11">
        <v>1</v>
      </c>
      <c r="E57" s="13"/>
      <c r="F57" s="13">
        <f t="shared" ref="F57" si="3">E57*D57</f>
        <v>0</v>
      </c>
      <c r="G57" s="11"/>
      <c r="H57" s="12"/>
      <c r="K57" s="11"/>
      <c r="L57" s="11"/>
      <c r="M57" s="14"/>
    </row>
    <row r="58" spans="1:13" ht="12" customHeight="1" x14ac:dyDescent="0.2">
      <c r="A58" s="11" t="s">
        <v>75</v>
      </c>
      <c r="B58" s="11" t="s">
        <v>43</v>
      </c>
      <c r="C58" s="11" t="s">
        <v>69</v>
      </c>
      <c r="D58" s="11">
        <v>1</v>
      </c>
      <c r="E58" s="13"/>
      <c r="F58" s="13">
        <f t="shared" si="2"/>
        <v>0</v>
      </c>
      <c r="G58" s="11"/>
      <c r="H58" s="12"/>
      <c r="K58" s="11"/>
      <c r="L58" s="11"/>
      <c r="M58" s="14"/>
    </row>
    <row r="59" spans="1:13" ht="12" customHeight="1" x14ac:dyDescent="0.2">
      <c r="A59" s="11" t="s">
        <v>94</v>
      </c>
      <c r="B59" s="11" t="s">
        <v>43</v>
      </c>
      <c r="C59" s="11" t="s">
        <v>69</v>
      </c>
      <c r="D59" s="11">
        <v>1</v>
      </c>
      <c r="E59" s="13"/>
      <c r="F59" s="13">
        <f t="shared" si="2"/>
        <v>0</v>
      </c>
      <c r="G59" s="11"/>
      <c r="H59" s="12"/>
      <c r="K59" s="11"/>
      <c r="L59" s="11"/>
      <c r="M59" s="14"/>
    </row>
    <row r="60" spans="1:13" ht="12" customHeight="1" x14ac:dyDescent="0.2">
      <c r="A60" s="11" t="s">
        <v>49</v>
      </c>
      <c r="B60" s="11" t="s">
        <v>43</v>
      </c>
      <c r="C60" s="11" t="s">
        <v>73</v>
      </c>
      <c r="D60" s="11">
        <v>2</v>
      </c>
      <c r="E60" s="13"/>
      <c r="F60" s="13">
        <f t="shared" si="2"/>
        <v>0</v>
      </c>
      <c r="G60" s="11"/>
      <c r="H60" s="12"/>
      <c r="K60" s="11"/>
      <c r="L60" s="11"/>
      <c r="M60" s="14"/>
    </row>
    <row r="61" spans="1:13" ht="12" customHeight="1" x14ac:dyDescent="0.2">
      <c r="A61" s="11" t="s">
        <v>50</v>
      </c>
      <c r="B61" s="11" t="s">
        <v>43</v>
      </c>
      <c r="C61" s="11" t="s">
        <v>71</v>
      </c>
      <c r="D61" s="11">
        <v>1</v>
      </c>
      <c r="E61" s="13"/>
      <c r="F61" s="13">
        <f t="shared" si="2"/>
        <v>0</v>
      </c>
      <c r="G61" s="11"/>
      <c r="H61" s="12"/>
      <c r="K61" s="11"/>
      <c r="L61" s="11"/>
      <c r="M61" s="14"/>
    </row>
    <row r="62" spans="1:13" x14ac:dyDescent="0.2">
      <c r="A62" s="11" t="s">
        <v>53</v>
      </c>
      <c r="B62" s="11" t="s">
        <v>43</v>
      </c>
      <c r="C62" s="11" t="s">
        <v>74</v>
      </c>
      <c r="D62" s="11">
        <v>2</v>
      </c>
      <c r="E62" s="13"/>
      <c r="F62" s="13">
        <f t="shared" si="2"/>
        <v>0</v>
      </c>
      <c r="G62" s="11"/>
      <c r="H62" s="12"/>
      <c r="K62" s="11"/>
      <c r="L62" s="11"/>
      <c r="M62" s="14"/>
    </row>
    <row r="63" spans="1:13" x14ac:dyDescent="0.2">
      <c r="A63" s="11" t="s">
        <v>54</v>
      </c>
      <c r="B63" s="11" t="s">
        <v>43</v>
      </c>
      <c r="C63" s="11" t="s">
        <v>70</v>
      </c>
      <c r="D63" s="11">
        <v>1</v>
      </c>
      <c r="E63" s="13"/>
      <c r="F63" s="13">
        <f t="shared" si="2"/>
        <v>0</v>
      </c>
      <c r="G63" s="11"/>
      <c r="H63" s="12"/>
      <c r="K63" s="11"/>
      <c r="L63" s="11"/>
      <c r="M63" s="14"/>
    </row>
    <row r="64" spans="1:13" x14ac:dyDescent="0.2">
      <c r="A64" s="11" t="s">
        <v>51</v>
      </c>
      <c r="B64" s="11" t="s">
        <v>43</v>
      </c>
      <c r="C64" s="11" t="s">
        <v>72</v>
      </c>
      <c r="D64" s="11">
        <v>1</v>
      </c>
      <c r="E64" s="13"/>
      <c r="F64" s="13">
        <f t="shared" si="2"/>
        <v>0</v>
      </c>
      <c r="G64" s="11"/>
      <c r="H64" s="12"/>
      <c r="K64" s="11"/>
      <c r="L64" s="11"/>
      <c r="M64" s="14"/>
    </row>
    <row r="65" spans="1:13" x14ac:dyDescent="0.2">
      <c r="A65" s="11" t="s">
        <v>52</v>
      </c>
      <c r="B65" s="11" t="s">
        <v>43</v>
      </c>
      <c r="C65" s="11" t="s">
        <v>68</v>
      </c>
      <c r="D65" s="11">
        <v>1</v>
      </c>
      <c r="E65" s="13"/>
      <c r="F65" s="13">
        <f t="shared" si="2"/>
        <v>0</v>
      </c>
      <c r="G65" s="11"/>
      <c r="H65" s="12"/>
      <c r="K65" s="11"/>
      <c r="L65" s="11"/>
      <c r="M65" s="14"/>
    </row>
    <row r="66" spans="1:13" ht="12" customHeight="1" x14ac:dyDescent="0.2">
      <c r="A66" s="11" t="s">
        <v>95</v>
      </c>
      <c r="B66" s="11" t="s">
        <v>43</v>
      </c>
      <c r="C66" s="11" t="s">
        <v>96</v>
      </c>
      <c r="D66" s="11">
        <v>1</v>
      </c>
      <c r="E66" s="13"/>
      <c r="F66" s="13">
        <f t="shared" si="2"/>
        <v>0</v>
      </c>
      <c r="G66" s="11"/>
      <c r="H66" s="12"/>
      <c r="K66" s="11"/>
      <c r="L66" s="11"/>
      <c r="M66" s="14"/>
    </row>
    <row r="67" spans="1:13" ht="12" customHeight="1" x14ac:dyDescent="0.2">
      <c r="A67" s="11" t="s">
        <v>117</v>
      </c>
      <c r="B67" s="11" t="s">
        <v>63</v>
      </c>
      <c r="C67" s="11" t="s">
        <v>76</v>
      </c>
      <c r="D67" s="11">
        <v>1</v>
      </c>
      <c r="E67" s="13"/>
      <c r="F67" s="13">
        <f t="shared" si="2"/>
        <v>0</v>
      </c>
      <c r="G67" s="11"/>
      <c r="H67" s="12"/>
      <c r="K67" s="11"/>
      <c r="L67" s="11"/>
      <c r="M67" s="14"/>
    </row>
    <row r="68" spans="1:13" ht="12" customHeight="1" x14ac:dyDescent="0.2">
      <c r="A68" s="11" t="s">
        <v>118</v>
      </c>
      <c r="B68" s="11" t="s">
        <v>63</v>
      </c>
      <c r="C68" s="11" t="s">
        <v>80</v>
      </c>
      <c r="D68" s="11">
        <v>1</v>
      </c>
      <c r="E68" s="13"/>
      <c r="F68" s="13">
        <f t="shared" si="2"/>
        <v>0</v>
      </c>
      <c r="G68" s="11"/>
      <c r="H68" s="12"/>
      <c r="K68" s="11"/>
      <c r="L68" s="11"/>
      <c r="M68" s="14"/>
    </row>
    <row r="69" spans="1:13" ht="12" customHeight="1" x14ac:dyDescent="0.2">
      <c r="A69" s="11" t="s">
        <v>119</v>
      </c>
      <c r="B69" s="11" t="s">
        <v>63</v>
      </c>
      <c r="C69" s="11" t="s">
        <v>81</v>
      </c>
      <c r="D69" s="11">
        <v>1</v>
      </c>
      <c r="E69" s="13"/>
      <c r="F69" s="13">
        <f t="shared" si="2"/>
        <v>0</v>
      </c>
      <c r="G69" s="11"/>
      <c r="H69" s="12"/>
      <c r="K69" s="11"/>
      <c r="L69" s="11"/>
      <c r="M69" s="14"/>
    </row>
    <row r="70" spans="1:13" s="29" customFormat="1" ht="12.95" customHeight="1" x14ac:dyDescent="0.2">
      <c r="A70" s="26"/>
      <c r="B70" s="26"/>
      <c r="C70" s="26"/>
      <c r="D70" s="26"/>
      <c r="E70" s="27"/>
      <c r="F70" s="27"/>
      <c r="G70" s="26"/>
      <c r="H70" s="28"/>
      <c r="K70" s="26"/>
      <c r="L70" s="26"/>
      <c r="M70" s="30"/>
    </row>
    <row r="71" spans="1:13" ht="12" customHeight="1" x14ac:dyDescent="0.2">
      <c r="A71" s="11"/>
      <c r="B71" s="11" t="s">
        <v>88</v>
      </c>
      <c r="C71" s="11" t="s">
        <v>77</v>
      </c>
      <c r="D71" s="11">
        <v>1</v>
      </c>
      <c r="E71" s="13"/>
      <c r="F71" s="13">
        <f t="shared" ref="F71:F73" si="4">E71*D71</f>
        <v>0</v>
      </c>
      <c r="G71" s="11"/>
      <c r="H71" s="12"/>
      <c r="K71" s="11"/>
      <c r="L71" s="11"/>
      <c r="M71" s="14"/>
    </row>
    <row r="72" spans="1:13" ht="12" customHeight="1" x14ac:dyDescent="0.2">
      <c r="A72" s="11"/>
      <c r="B72" s="11" t="s">
        <v>90</v>
      </c>
      <c r="C72" s="11" t="s">
        <v>77</v>
      </c>
      <c r="D72" s="11">
        <v>1</v>
      </c>
      <c r="E72" s="13"/>
      <c r="F72" s="13">
        <f t="shared" si="4"/>
        <v>0</v>
      </c>
      <c r="G72" s="11"/>
      <c r="H72" s="12"/>
      <c r="K72" s="11"/>
      <c r="L72" s="11"/>
      <c r="M72" s="14"/>
    </row>
    <row r="73" spans="1:13" ht="12" customHeight="1" x14ac:dyDescent="0.2">
      <c r="A73" s="11"/>
      <c r="B73" s="11" t="s">
        <v>89</v>
      </c>
      <c r="C73" s="11" t="s">
        <v>77</v>
      </c>
      <c r="D73" s="11">
        <v>1</v>
      </c>
      <c r="E73" s="13"/>
      <c r="F73" s="13">
        <f t="shared" si="4"/>
        <v>0</v>
      </c>
      <c r="G73" s="11"/>
      <c r="H73" s="12"/>
      <c r="K73" s="11"/>
      <c r="L73" s="11"/>
      <c r="M73" s="14"/>
    </row>
    <row r="74" spans="1:13" ht="12" customHeight="1" x14ac:dyDescent="0.2">
      <c r="A74" s="22"/>
      <c r="B74" s="23" t="s">
        <v>7</v>
      </c>
      <c r="C74" s="22"/>
      <c r="D74" s="22"/>
      <c r="E74" s="24"/>
      <c r="F74" s="25">
        <f>SUM(F7:F73)</f>
        <v>0</v>
      </c>
      <c r="G74" s="11"/>
      <c r="H74" s="12"/>
      <c r="K74" s="11"/>
      <c r="L74" s="11"/>
      <c r="M74" s="14"/>
    </row>
    <row r="75" spans="1:13" ht="12" customHeight="1" x14ac:dyDescent="0.2">
      <c r="A75" s="11"/>
      <c r="B75" s="11" t="s">
        <v>32</v>
      </c>
      <c r="C75" s="11"/>
      <c r="D75" s="11"/>
      <c r="E75" s="15"/>
      <c r="F75" s="15"/>
      <c r="G75" s="11"/>
      <c r="H75" s="12"/>
      <c r="K75" s="11"/>
      <c r="L75" s="11"/>
      <c r="M75" s="14"/>
    </row>
    <row r="76" spans="1:13" ht="12" customHeight="1" x14ac:dyDescent="0.2">
      <c r="A76" s="11"/>
      <c r="B76" s="16" t="s">
        <v>9</v>
      </c>
      <c r="C76" s="11"/>
      <c r="D76" s="11"/>
      <c r="E76" s="15"/>
      <c r="F76" s="15">
        <f>F74*0.21</f>
        <v>0</v>
      </c>
      <c r="G76" s="11"/>
      <c r="H76" s="12"/>
      <c r="K76" s="11"/>
      <c r="L76" s="11"/>
      <c r="M76" s="14"/>
    </row>
    <row r="77" spans="1:13" ht="12" customHeight="1" x14ac:dyDescent="0.2">
      <c r="A77" s="11"/>
      <c r="G77" s="11"/>
      <c r="H77" s="12"/>
      <c r="K77" s="11"/>
      <c r="L77" s="11"/>
      <c r="M77" s="14"/>
    </row>
    <row r="78" spans="1:13" ht="12" customHeight="1" x14ac:dyDescent="0.2">
      <c r="A78" s="11"/>
      <c r="B78" s="16" t="s">
        <v>10</v>
      </c>
      <c r="F78" s="17">
        <f>SUM(F74:F77)</f>
        <v>0</v>
      </c>
      <c r="G78" s="11"/>
      <c r="H78" s="12"/>
      <c r="K78" s="11"/>
      <c r="L78" s="11"/>
      <c r="M78" s="14"/>
    </row>
    <row r="79" spans="1:13" ht="12" customHeight="1" x14ac:dyDescent="0.2">
      <c r="A79" s="11"/>
      <c r="G79" s="11"/>
      <c r="H79" s="12"/>
      <c r="K79" s="11"/>
      <c r="L79" s="11"/>
      <c r="M79" s="14"/>
    </row>
    <row r="80" spans="1:13" ht="12" customHeight="1" x14ac:dyDescent="0.2">
      <c r="A80" s="11"/>
      <c r="B80" s="11"/>
      <c r="C80" s="11"/>
      <c r="D80" s="11"/>
      <c r="E80" s="15"/>
      <c r="F80" s="15"/>
      <c r="G80" s="11"/>
      <c r="H80" s="12"/>
      <c r="K80" s="11"/>
      <c r="L80" s="11"/>
      <c r="M80" s="14"/>
    </row>
    <row r="81" spans="1:13" ht="12" customHeight="1" x14ac:dyDescent="0.2">
      <c r="A81" s="11"/>
      <c r="B81" s="16"/>
      <c r="C81" s="11"/>
      <c r="D81" s="11"/>
      <c r="E81" s="15"/>
      <c r="F81" s="15"/>
      <c r="G81" s="11"/>
      <c r="H81" s="12"/>
      <c r="K81" s="11"/>
      <c r="L81" s="11"/>
      <c r="M81" s="14"/>
    </row>
    <row r="82" spans="1:13" ht="12" customHeight="1" x14ac:dyDescent="0.2">
      <c r="A82" s="11"/>
      <c r="G82" s="11"/>
      <c r="H82" s="12"/>
      <c r="K82" s="11"/>
      <c r="L82" s="11"/>
      <c r="M82" s="14"/>
    </row>
    <row r="83" spans="1:13" ht="12" customHeight="1" x14ac:dyDescent="0.2">
      <c r="A83" s="11"/>
      <c r="B83" s="16"/>
      <c r="F83" s="17"/>
      <c r="G83" s="11"/>
      <c r="H83" s="12"/>
      <c r="K83" s="11"/>
      <c r="L83" s="11"/>
      <c r="M83" s="14"/>
    </row>
    <row r="84" spans="1:13" ht="12" customHeight="1" x14ac:dyDescent="0.2">
      <c r="A84" s="11"/>
      <c r="G84" s="11"/>
      <c r="H84" s="12"/>
      <c r="K84" s="11"/>
      <c r="L84" s="11"/>
      <c r="M84" s="14"/>
    </row>
    <row r="85" spans="1:13" ht="12" customHeight="1" x14ac:dyDescent="0.2">
      <c r="A85" s="11"/>
      <c r="B85" s="11"/>
      <c r="C85" s="11"/>
      <c r="D85" s="11"/>
      <c r="E85" s="13"/>
      <c r="F85" s="13"/>
      <c r="G85" s="11"/>
      <c r="H85" s="12"/>
      <c r="K85" s="11"/>
      <c r="L85" s="11"/>
      <c r="M85" s="14"/>
    </row>
    <row r="86" spans="1:13" ht="12" customHeight="1" x14ac:dyDescent="0.2">
      <c r="A86" s="11"/>
      <c r="B86" s="11"/>
      <c r="C86" s="11"/>
      <c r="D86" s="11"/>
      <c r="E86" s="13"/>
      <c r="F86" s="13"/>
      <c r="G86" s="11"/>
      <c r="H86" s="12"/>
      <c r="K86" s="11"/>
      <c r="L86" s="11"/>
      <c r="M86" s="14"/>
    </row>
    <row r="87" spans="1:13" ht="12" customHeight="1" x14ac:dyDescent="0.2">
      <c r="A87" s="11"/>
      <c r="B87" s="11"/>
      <c r="C87" s="11"/>
      <c r="D87" s="11"/>
      <c r="E87" s="13"/>
      <c r="F87" s="13"/>
      <c r="G87" s="11"/>
      <c r="H87" s="12"/>
      <c r="K87" s="11"/>
      <c r="L87" s="11"/>
      <c r="M87" s="14"/>
    </row>
    <row r="88" spans="1:13" ht="12" customHeight="1" x14ac:dyDescent="0.2">
      <c r="A88" s="11"/>
      <c r="B88" s="11"/>
      <c r="C88" s="11"/>
      <c r="D88" s="11"/>
      <c r="E88" s="13"/>
      <c r="F88" s="13"/>
      <c r="G88" s="11"/>
      <c r="H88" s="12"/>
      <c r="K88" s="11"/>
      <c r="L88" s="11"/>
      <c r="M88" s="14"/>
    </row>
    <row r="89" spans="1:13" x14ac:dyDescent="0.2">
      <c r="A89" s="11"/>
      <c r="B89" s="10"/>
      <c r="C89" s="11"/>
      <c r="D89" s="11"/>
      <c r="E89" s="13"/>
      <c r="F89" s="13"/>
    </row>
    <row r="90" spans="1:13" x14ac:dyDescent="0.2">
      <c r="A90" s="11"/>
      <c r="B90" s="10"/>
      <c r="C90" s="11"/>
      <c r="D90" s="11"/>
      <c r="E90" s="13"/>
      <c r="F90" s="13"/>
    </row>
    <row r="91" spans="1:13" x14ac:dyDescent="0.2">
      <c r="A91" s="11"/>
      <c r="B91" s="10"/>
      <c r="C91" s="11"/>
      <c r="D91" s="11"/>
      <c r="E91" s="13"/>
      <c r="F91" s="13"/>
    </row>
    <row r="92" spans="1:13" x14ac:dyDescent="0.2">
      <c r="A92" s="11"/>
      <c r="B92" s="10"/>
      <c r="C92" s="11"/>
      <c r="D92" s="11"/>
      <c r="E92" s="13"/>
      <c r="F92" s="13"/>
    </row>
    <row r="93" spans="1:13" x14ac:dyDescent="0.2">
      <c r="A93" s="11"/>
      <c r="B93" s="10"/>
      <c r="C93" s="11"/>
      <c r="D93" s="11"/>
      <c r="E93" s="13"/>
      <c r="F93" s="13"/>
    </row>
    <row r="94" spans="1:13" x14ac:dyDescent="0.2">
      <c r="A94" s="11"/>
      <c r="B94" s="10"/>
      <c r="C94" s="11"/>
      <c r="D94" s="11"/>
      <c r="E94" s="13"/>
      <c r="F94" s="13"/>
    </row>
    <row r="96" spans="1:13" x14ac:dyDescent="0.2">
      <c r="B96" s="8"/>
      <c r="C96" s="6"/>
      <c r="D96" s="6"/>
      <c r="E96" s="7"/>
      <c r="F96" s="7"/>
    </row>
  </sheetData>
  <autoFilter ref="A1:A97"/>
  <sortState ref="A7:F87">
    <sortCondition ref="A7:A87"/>
  </sortState>
  <phoneticPr fontId="9" type="noConversion"/>
  <pageMargins left="0.78740157499999996" right="0.78740157499999996" top="0.984251969" bottom="0.984251969" header="0.4921259845" footer="0.4921259845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LT</vt:lpstr>
      <vt:lpstr>LT!Oblast_tisku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2023-05-31T11:12:13Z</dcterms:created>
  <dcterms:modified xsi:type="dcterms:W3CDTF">2023-10-04T05:44:02Z</dcterms:modified>
</cp:coreProperties>
</file>