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465" yWindow="315" windowWidth="21060" windowHeight="9720"/>
  </bookViews>
  <sheets>
    <sheet name="ceník" sheetId="1" r:id="rId1"/>
  </sheets>
  <calcPr calcId="145621" iterateDelta="1E-4"/>
</workbook>
</file>

<file path=xl/calcChain.xml><?xml version="1.0" encoding="utf-8"?>
<calcChain xmlns="http://schemas.openxmlformats.org/spreadsheetml/2006/main">
  <c r="C11" i="1" l="1"/>
  <c r="C7" i="1" l="1"/>
  <c r="B17" i="1" l="1"/>
  <c r="E8" i="1"/>
  <c r="F8" i="1" s="1"/>
  <c r="E9" i="1"/>
  <c r="F9" i="1" s="1"/>
  <c r="E10" i="1"/>
  <c r="F10" i="1" s="1"/>
  <c r="E12" i="1"/>
  <c r="F12" i="1" s="1"/>
  <c r="E13" i="1"/>
  <c r="F13" i="1" s="1"/>
  <c r="E14" i="1"/>
  <c r="F14" i="1" s="1"/>
  <c r="E15" i="1"/>
  <c r="F15" i="1" s="1"/>
  <c r="E16" i="1"/>
  <c r="F16" i="1" s="1"/>
  <c r="G11" i="1"/>
  <c r="G7" i="1"/>
  <c r="G17" i="1" l="1"/>
  <c r="E11" i="1"/>
  <c r="F11" i="1" s="1"/>
  <c r="H11" i="1" s="1"/>
  <c r="E7" i="1"/>
  <c r="F7" i="1" s="1"/>
  <c r="H7" i="1" s="1"/>
  <c r="H17" i="1" l="1"/>
</calcChain>
</file>

<file path=xl/sharedStrings.xml><?xml version="1.0" encoding="utf-8"?>
<sst xmlns="http://schemas.openxmlformats.org/spreadsheetml/2006/main" count="27" uniqueCount="24">
  <si>
    <t>HBV DNA</t>
  </si>
  <si>
    <t>HCV RNA</t>
  </si>
  <si>
    <t xml:space="preserve">HIV RNA 1/2 </t>
  </si>
  <si>
    <t>HAV DNA</t>
  </si>
  <si>
    <t xml:space="preserve">PV B19 RNA </t>
  </si>
  <si>
    <t>V ….. dne ……… 2024</t>
  </si>
  <si>
    <t xml:space="preserve">podpis </t>
  </si>
  <si>
    <t>Předpokládaný počet vyšetření /2 roky</t>
  </si>
  <si>
    <t>Cena za provedení vyšetření 1 dárce bez DPH vč. všech nákladů</t>
  </si>
  <si>
    <t>Cena celkem za předpokládaný počet vyšetření/ 2 roky vč. DPH</t>
  </si>
  <si>
    <t>1. Vyšetření infekčních markerů metodou NAT - odběry pro výrobu TP</t>
  </si>
  <si>
    <t>1. u odběrů pro výrobu transfuzních přípravků alespoň 500 IU/ml při stanovení HIV RNA,35 IU/ml při stanovení HBV DNA a 150 IU/ml při stanovení HCV RNA,</t>
  </si>
  <si>
    <t>DPH v %</t>
  </si>
  <si>
    <t xml:space="preserve"> DPH v Kč / 1 vyšetření</t>
  </si>
  <si>
    <t>Cena za provedení vyšetření 1 dárce vč. DPH vč. všech nákladů</t>
  </si>
  <si>
    <t>Cena celkem za 2 roky</t>
  </si>
  <si>
    <t>Číslo spisu: OPA/Hal/2024/08/vyšetření dárců kve</t>
  </si>
  <si>
    <t>Číslo zakázky: P24V00000030</t>
  </si>
  <si>
    <r>
      <t>2</t>
    </r>
    <r>
      <rPr>
        <b/>
        <i/>
        <sz val="9"/>
        <rFont val="Verdana"/>
        <family val="2"/>
        <charset val="238"/>
      </rPr>
      <t>.</t>
    </r>
    <r>
      <rPr>
        <i/>
        <sz val="9"/>
        <rFont val="Verdana"/>
        <family val="2"/>
        <charset val="238"/>
      </rPr>
      <t> u odběrů pro výrobu suroviny pro další zpracování metodami s prokazatelnou citlivostí ve výchozím vzorku alespoň 10000 IU/ml při stanovení HIV RNA, 500 IU/ml při stanovení HBV DNA a 5000 IU/ml při stanovení HCV RNA.“</t>
    </r>
  </si>
  <si>
    <t>Cena celkem za předpokládaný počet vyšetření/ 2 roky bez DPH</t>
  </si>
  <si>
    <t>2. Vyšetření infekčních markerů metodou NAT - odběry pro výrobu suroviny pro další zpracování</t>
  </si>
  <si>
    <t>vyplní dodavatel</t>
  </si>
  <si>
    <t>"Laboratorní vyšetření dárců krve - NAT testování virových infekcí"</t>
  </si>
  <si>
    <t>Příloha č. 1 - Cenová nabídka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</si>
</sst>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K_č"/>
  </numFmts>
  <fonts count="14" x14ac:knownFonts="1">
    <font>
      <sz val="11"/>
      <color theme="1"/>
      <name val="Calibri"/>
      <scheme val="minor"/>
    </font>
    <font>
      <sz val="10"/>
      <color indexed="64"/>
      <name val="Arial"/>
    </font>
    <font>
      <sz val="9"/>
      <color indexed="64"/>
      <name val="Verdana"/>
      <family val="2"/>
      <charset val="238"/>
    </font>
    <font>
      <sz val="9"/>
      <color theme="1"/>
      <name val="Verdana"/>
      <family val="2"/>
      <charset val="238"/>
    </font>
    <font>
      <b/>
      <sz val="9"/>
      <color indexed="64"/>
      <name val="Verdana"/>
      <family val="2"/>
      <charset val="238"/>
    </font>
    <font>
      <sz val="9"/>
      <name val="Verdana"/>
      <family val="2"/>
      <charset val="238"/>
    </font>
    <font>
      <b/>
      <sz val="9"/>
      <name val="Verdana"/>
      <family val="2"/>
      <charset val="238"/>
    </font>
    <font>
      <b/>
      <sz val="9"/>
      <color theme="1"/>
      <name val="Verdana"/>
      <family val="2"/>
      <charset val="238"/>
    </font>
    <font>
      <b/>
      <sz val="12"/>
      <color indexed="64"/>
      <name val="Verdana"/>
      <family val="2"/>
      <charset val="238"/>
    </font>
    <font>
      <sz val="12"/>
      <color theme="1"/>
      <name val="Calibri"/>
      <family val="2"/>
      <charset val="238"/>
      <scheme val="minor"/>
    </font>
    <font>
      <i/>
      <sz val="9"/>
      <name val="Verdana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i/>
      <sz val="9"/>
      <name val="Verdana"/>
      <family val="2"/>
      <charset val="238"/>
    </font>
    <font>
      <i/>
      <sz val="9"/>
      <color theme="1"/>
      <name val="Verdan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0" fontId="5" fillId="0" borderId="0" xfId="0" applyFont="1"/>
    <xf numFmtId="164" fontId="7" fillId="0" borderId="6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/>
    <xf numFmtId="0" fontId="4" fillId="0" borderId="0" xfId="0" applyFont="1" applyAlignment="1">
      <alignment horizontal="left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164" fontId="7" fillId="0" borderId="9" xfId="0" applyNumberFormat="1" applyFont="1" applyBorder="1" applyAlignment="1">
      <alignment horizontal="right" vertical="center"/>
    </xf>
    <xf numFmtId="164" fontId="7" fillId="0" borderId="10" xfId="0" applyNumberFormat="1" applyFont="1" applyBorder="1" applyAlignment="1">
      <alignment horizontal="right" vertical="center"/>
    </xf>
    <xf numFmtId="164" fontId="7" fillId="0" borderId="4" xfId="0" applyNumberFormat="1" applyFont="1" applyBorder="1" applyAlignment="1">
      <alignment horizontal="right" vertical="center"/>
    </xf>
    <xf numFmtId="0" fontId="2" fillId="0" borderId="11" xfId="0" applyFont="1" applyBorder="1" applyAlignment="1">
      <alignment vertical="center"/>
    </xf>
    <xf numFmtId="164" fontId="7" fillId="0" borderId="12" xfId="0" applyNumberFormat="1" applyFont="1" applyBorder="1" applyAlignment="1">
      <alignment horizontal="right" vertical="center"/>
    </xf>
    <xf numFmtId="164" fontId="7" fillId="0" borderId="13" xfId="0" applyNumberFormat="1" applyFont="1" applyBorder="1" applyAlignment="1">
      <alignment horizontal="right" vertical="center"/>
    </xf>
    <xf numFmtId="164" fontId="7" fillId="0" borderId="14" xfId="0" applyNumberFormat="1" applyFont="1" applyBorder="1" applyAlignment="1">
      <alignment horizontal="right" vertical="center"/>
    </xf>
    <xf numFmtId="0" fontId="2" fillId="0" borderId="15" xfId="0" applyFont="1" applyBorder="1" applyAlignment="1">
      <alignment vertical="center"/>
    </xf>
    <xf numFmtId="164" fontId="7" fillId="0" borderId="16" xfId="0" applyNumberFormat="1" applyFont="1" applyBorder="1" applyAlignment="1">
      <alignment horizontal="right" vertical="center"/>
    </xf>
    <xf numFmtId="3" fontId="4" fillId="0" borderId="9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164" fontId="7" fillId="0" borderId="19" xfId="0" applyNumberFormat="1" applyFont="1" applyBorder="1" applyAlignment="1">
      <alignment horizontal="right" vertical="center"/>
    </xf>
    <xf numFmtId="164" fontId="7" fillId="0" borderId="20" xfId="0" applyNumberFormat="1" applyFont="1" applyBorder="1" applyAlignment="1">
      <alignment horizontal="right" vertical="center"/>
    </xf>
    <xf numFmtId="164" fontId="7" fillId="0" borderId="21" xfId="0" applyNumberFormat="1" applyFont="1" applyBorder="1" applyAlignment="1">
      <alignment horizontal="right" vertical="center"/>
    </xf>
    <xf numFmtId="164" fontId="7" fillId="0" borderId="22" xfId="0" applyNumberFormat="1" applyFont="1" applyBorder="1" applyAlignment="1">
      <alignment horizontal="right" vertical="center"/>
    </xf>
    <xf numFmtId="0" fontId="4" fillId="0" borderId="23" xfId="0" applyFont="1" applyBorder="1" applyAlignment="1">
      <alignment vertical="center" wrapText="1"/>
    </xf>
    <xf numFmtId="3" fontId="4" fillId="0" borderId="24" xfId="0" applyNumberFormat="1" applyFont="1" applyBorder="1" applyAlignment="1">
      <alignment horizontal="center" vertical="center" wrapText="1"/>
    </xf>
    <xf numFmtId="164" fontId="7" fillId="0" borderId="24" xfId="0" applyNumberFormat="1" applyFont="1" applyBorder="1" applyAlignment="1">
      <alignment horizontal="right" vertical="center"/>
    </xf>
    <xf numFmtId="164" fontId="7" fillId="0" borderId="25" xfId="0" applyNumberFormat="1" applyFont="1" applyBorder="1" applyAlignment="1">
      <alignment horizontal="right" vertical="center"/>
    </xf>
    <xf numFmtId="164" fontId="7" fillId="0" borderId="26" xfId="0" applyNumberFormat="1" applyFont="1" applyBorder="1" applyAlignment="1">
      <alignment horizontal="right" vertical="center"/>
    </xf>
    <xf numFmtId="164" fontId="7" fillId="3" borderId="5" xfId="0" applyNumberFormat="1" applyFont="1" applyFill="1" applyBorder="1" applyAlignment="1">
      <alignment horizontal="right" vertical="center"/>
    </xf>
    <xf numFmtId="164" fontId="7" fillId="3" borderId="18" xfId="0" applyNumberFormat="1" applyFont="1" applyFill="1" applyBorder="1" applyAlignment="1">
      <alignment horizontal="right" vertical="center"/>
    </xf>
    <xf numFmtId="0" fontId="6" fillId="3" borderId="17" xfId="0" applyFont="1" applyFill="1" applyBorder="1"/>
    <xf numFmtId="3" fontId="6" fillId="3" borderId="5" xfId="0" applyNumberFormat="1" applyFont="1" applyFill="1" applyBorder="1" applyAlignment="1">
      <alignment horizontal="center"/>
    </xf>
    <xf numFmtId="164" fontId="3" fillId="3" borderId="5" xfId="0" applyNumberFormat="1" applyFont="1" applyFill="1" applyBorder="1"/>
    <xf numFmtId="0" fontId="3" fillId="3" borderId="5" xfId="0" applyFont="1" applyFill="1" applyBorder="1"/>
    <xf numFmtId="0" fontId="13" fillId="2" borderId="0" xfId="0" applyFont="1" applyFill="1" applyAlignment="1">
      <alignment horizontal="center"/>
    </xf>
    <xf numFmtId="164" fontId="4" fillId="2" borderId="24" xfId="0" applyNumberFormat="1" applyFont="1" applyFill="1" applyBorder="1" applyAlignment="1" applyProtection="1">
      <alignment horizontal="right" vertical="center"/>
      <protection locked="0"/>
    </xf>
    <xf numFmtId="9" fontId="7" fillId="2" borderId="24" xfId="0" applyNumberFormat="1" applyFont="1" applyFill="1" applyBorder="1" applyAlignment="1" applyProtection="1">
      <alignment horizontal="center" vertical="center"/>
      <protection locked="0"/>
    </xf>
    <xf numFmtId="164" fontId="2" fillId="2" borderId="6" xfId="0" applyNumberFormat="1" applyFont="1" applyFill="1" applyBorder="1" applyAlignment="1" applyProtection="1">
      <alignment horizontal="right" vertical="center"/>
      <protection locked="0"/>
    </xf>
    <xf numFmtId="9" fontId="3" fillId="2" borderId="6" xfId="0" applyNumberFormat="1" applyFont="1" applyFill="1" applyBorder="1" applyAlignment="1" applyProtection="1">
      <alignment horizontal="center" vertical="center"/>
      <protection locked="0"/>
    </xf>
    <xf numFmtId="164" fontId="2" fillId="2" borderId="12" xfId="0" applyNumberFormat="1" applyFont="1" applyFill="1" applyBorder="1" applyAlignment="1" applyProtection="1">
      <alignment horizontal="right" vertical="center"/>
      <protection locked="0"/>
    </xf>
    <xf numFmtId="9" fontId="3" fillId="2" borderId="12" xfId="0" applyNumberFormat="1" applyFont="1" applyFill="1" applyBorder="1" applyAlignment="1" applyProtection="1">
      <alignment horizontal="center" vertical="center"/>
      <protection locked="0"/>
    </xf>
    <xf numFmtId="164" fontId="4" fillId="2" borderId="9" xfId="0" applyNumberFormat="1" applyFont="1" applyFill="1" applyBorder="1" applyAlignment="1" applyProtection="1">
      <alignment horizontal="right" vertical="center"/>
      <protection locked="0"/>
    </xf>
    <xf numFmtId="9" fontId="7" fillId="2" borderId="9" xfId="0" applyNumberFormat="1" applyFont="1" applyFill="1" applyBorder="1" applyAlignment="1" applyProtection="1">
      <alignment horizontal="center" vertical="center"/>
      <protection locked="0"/>
    </xf>
    <xf numFmtId="164" fontId="2" fillId="2" borderId="16" xfId="0" applyNumberFormat="1" applyFont="1" applyFill="1" applyBorder="1" applyAlignment="1" applyProtection="1">
      <alignment horizontal="right" vertical="center"/>
      <protection locked="0"/>
    </xf>
    <xf numFmtId="9" fontId="3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0" fillId="0" borderId="0" xfId="0" applyProtection="1">
      <protection locked="0"/>
    </xf>
    <xf numFmtId="0" fontId="2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/>
    <xf numFmtId="0" fontId="10" fillId="0" borderId="0" xfId="0" applyFont="1" applyAlignment="1">
      <alignment wrapText="1"/>
    </xf>
    <xf numFmtId="0" fontId="11" fillId="0" borderId="0" xfId="0" applyFont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Kancelář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0"/>
  <sheetViews>
    <sheetView tabSelected="1" workbookViewId="0">
      <selection activeCell="A20" sqref="A20:H20"/>
    </sheetView>
  </sheetViews>
  <sheetFormatPr defaultRowHeight="15" x14ac:dyDescent="0.25"/>
  <cols>
    <col min="1" max="1" width="44.7109375" customWidth="1"/>
    <col min="2" max="2" width="15.85546875" customWidth="1"/>
    <col min="3" max="3" width="14.140625" customWidth="1"/>
    <col min="5" max="6" width="11.7109375" customWidth="1"/>
    <col min="7" max="7" width="19.7109375" customWidth="1"/>
    <col min="8" max="8" width="19.85546875" customWidth="1"/>
  </cols>
  <sheetData>
    <row r="1" spans="1:18" x14ac:dyDescent="0.25">
      <c r="A1" s="54" t="s">
        <v>23</v>
      </c>
      <c r="B1" s="54"/>
      <c r="C1" s="54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ht="22.5" customHeight="1" x14ac:dyDescent="0.25">
      <c r="A2" s="55" t="s">
        <v>22</v>
      </c>
      <c r="B2" s="55"/>
      <c r="C2" s="55"/>
      <c r="D2" s="56"/>
      <c r="E2" s="56"/>
      <c r="F2" s="56"/>
      <c r="G2" s="56"/>
      <c r="H2" s="56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22.5" customHeight="1" x14ac:dyDescent="0.25">
      <c r="A3" s="10" t="s">
        <v>16</v>
      </c>
      <c r="B3" s="8"/>
      <c r="C3" s="8"/>
      <c r="D3" s="9"/>
      <c r="E3" s="9"/>
      <c r="F3" s="9"/>
      <c r="G3" s="9"/>
      <c r="H3" s="9"/>
      <c r="I3" s="2"/>
      <c r="J3" s="2"/>
      <c r="K3" s="2"/>
      <c r="L3" s="2"/>
      <c r="M3" s="2"/>
      <c r="N3" s="2"/>
      <c r="O3" s="2"/>
      <c r="P3" s="2"/>
      <c r="Q3" s="2"/>
      <c r="R3" s="2"/>
    </row>
    <row r="4" spans="1:18" ht="22.5" customHeight="1" x14ac:dyDescent="0.25">
      <c r="A4" s="10" t="s">
        <v>17</v>
      </c>
      <c r="B4" s="8"/>
      <c r="C4" s="8"/>
      <c r="D4" s="9"/>
      <c r="E4" s="9"/>
      <c r="F4" s="9"/>
      <c r="G4" s="9"/>
      <c r="H4" s="9"/>
      <c r="I4" s="2"/>
      <c r="J4" s="2"/>
      <c r="K4" s="2"/>
      <c r="L4" s="2"/>
      <c r="M4" s="2"/>
      <c r="N4" s="2"/>
      <c r="O4" s="2"/>
      <c r="P4" s="2"/>
      <c r="Q4" s="2"/>
      <c r="R4" s="2"/>
    </row>
    <row r="5" spans="1:18" ht="15.75" thickBot="1" x14ac:dyDescent="0.3">
      <c r="A5" s="41" t="s">
        <v>21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1:18" ht="79.5" thickBot="1" x14ac:dyDescent="0.3">
      <c r="A6" s="3"/>
      <c r="B6" s="11" t="s">
        <v>7</v>
      </c>
      <c r="C6" s="11" t="s">
        <v>8</v>
      </c>
      <c r="D6" s="11" t="s">
        <v>12</v>
      </c>
      <c r="E6" s="11" t="s">
        <v>13</v>
      </c>
      <c r="F6" s="11" t="s">
        <v>14</v>
      </c>
      <c r="G6" s="11" t="s">
        <v>19</v>
      </c>
      <c r="H6" s="4" t="s">
        <v>9</v>
      </c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 ht="22.5" x14ac:dyDescent="0.25">
      <c r="A7" s="30" t="s">
        <v>10</v>
      </c>
      <c r="B7" s="31">
        <v>11000</v>
      </c>
      <c r="C7" s="42">
        <f>SUM(C8:C10)</f>
        <v>0</v>
      </c>
      <c r="D7" s="43"/>
      <c r="E7" s="32">
        <f>C7*D7</f>
        <v>0</v>
      </c>
      <c r="F7" s="32">
        <f>C7+E7</f>
        <v>0</v>
      </c>
      <c r="G7" s="33">
        <f>C7*B7</f>
        <v>0</v>
      </c>
      <c r="H7" s="34">
        <f>F7*B7</f>
        <v>0</v>
      </c>
      <c r="I7" s="2"/>
      <c r="J7" s="2"/>
      <c r="K7" s="2"/>
      <c r="L7" s="2"/>
      <c r="M7" s="2"/>
      <c r="N7" s="2"/>
      <c r="O7" s="2"/>
      <c r="P7" s="2"/>
      <c r="Q7" s="2"/>
      <c r="R7" s="2"/>
    </row>
    <row r="8" spans="1:18" x14ac:dyDescent="0.25">
      <c r="A8" s="5" t="s">
        <v>0</v>
      </c>
      <c r="B8" s="23"/>
      <c r="C8" s="44"/>
      <c r="D8" s="45"/>
      <c r="E8" s="7">
        <f t="shared" ref="E8:E16" si="0">C8*D8</f>
        <v>0</v>
      </c>
      <c r="F8" s="7">
        <f t="shared" ref="F8:F16" si="1">C8+E8</f>
        <v>0</v>
      </c>
      <c r="G8" s="27"/>
      <c r="H8" s="15"/>
      <c r="I8" s="2"/>
      <c r="J8" s="2"/>
      <c r="K8" s="2"/>
      <c r="L8" s="2"/>
      <c r="M8" s="2"/>
      <c r="N8" s="2"/>
      <c r="O8" s="2"/>
      <c r="P8" s="2"/>
      <c r="Q8" s="2"/>
      <c r="R8" s="2"/>
    </row>
    <row r="9" spans="1:18" x14ac:dyDescent="0.25">
      <c r="A9" s="5" t="s">
        <v>1</v>
      </c>
      <c r="B9" s="23"/>
      <c r="C9" s="44"/>
      <c r="D9" s="45"/>
      <c r="E9" s="7">
        <f t="shared" si="0"/>
        <v>0</v>
      </c>
      <c r="F9" s="7">
        <f t="shared" si="1"/>
        <v>0</v>
      </c>
      <c r="G9" s="27"/>
      <c r="H9" s="15"/>
      <c r="I9" s="2"/>
      <c r="J9" s="2"/>
      <c r="K9" s="2"/>
      <c r="L9" s="2"/>
      <c r="M9" s="2"/>
      <c r="N9" s="2"/>
      <c r="O9" s="2"/>
      <c r="P9" s="2"/>
      <c r="Q9" s="2"/>
      <c r="R9" s="2"/>
    </row>
    <row r="10" spans="1:18" ht="15.75" thickBot="1" x14ac:dyDescent="0.3">
      <c r="A10" s="16" t="s">
        <v>2</v>
      </c>
      <c r="B10" s="24"/>
      <c r="C10" s="46"/>
      <c r="D10" s="47"/>
      <c r="E10" s="17">
        <f t="shared" si="0"/>
        <v>0</v>
      </c>
      <c r="F10" s="17">
        <f t="shared" si="1"/>
        <v>0</v>
      </c>
      <c r="G10" s="28"/>
      <c r="H10" s="18"/>
      <c r="I10" s="2"/>
      <c r="J10" s="2"/>
      <c r="K10" s="2"/>
      <c r="L10" s="2"/>
      <c r="M10" s="2"/>
      <c r="N10" s="2"/>
      <c r="O10" s="2"/>
      <c r="P10" s="2"/>
      <c r="Q10" s="2"/>
      <c r="R10" s="2"/>
    </row>
    <row r="11" spans="1:18" ht="33.75" x14ac:dyDescent="0.25">
      <c r="A11" s="12" t="s">
        <v>20</v>
      </c>
      <c r="B11" s="22">
        <v>10000</v>
      </c>
      <c r="C11" s="48">
        <f>SUM(C12:C16)</f>
        <v>0</v>
      </c>
      <c r="D11" s="49"/>
      <c r="E11" s="13">
        <f t="shared" si="0"/>
        <v>0</v>
      </c>
      <c r="F11" s="13">
        <f t="shared" si="1"/>
        <v>0</v>
      </c>
      <c r="G11" s="26">
        <f>C11*B11</f>
        <v>0</v>
      </c>
      <c r="H11" s="14">
        <f>F11*B11</f>
        <v>0</v>
      </c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1:18" x14ac:dyDescent="0.25">
      <c r="A12" s="5" t="s">
        <v>0</v>
      </c>
      <c r="B12" s="23"/>
      <c r="C12" s="44"/>
      <c r="D12" s="45"/>
      <c r="E12" s="7">
        <f t="shared" si="0"/>
        <v>0</v>
      </c>
      <c r="F12" s="7">
        <f t="shared" si="1"/>
        <v>0</v>
      </c>
      <c r="G12" s="27"/>
      <c r="H12" s="15"/>
      <c r="I12" s="2"/>
      <c r="J12" s="2"/>
      <c r="K12" s="2"/>
      <c r="L12" s="2"/>
      <c r="M12" s="2"/>
      <c r="N12" s="2"/>
      <c r="O12" s="2"/>
      <c r="P12" s="2"/>
      <c r="Q12" s="2"/>
      <c r="R12" s="2"/>
    </row>
    <row r="13" spans="1:18" x14ac:dyDescent="0.25">
      <c r="A13" s="5" t="s">
        <v>1</v>
      </c>
      <c r="B13" s="23"/>
      <c r="C13" s="44"/>
      <c r="D13" s="45"/>
      <c r="E13" s="7">
        <f t="shared" si="0"/>
        <v>0</v>
      </c>
      <c r="F13" s="7">
        <f t="shared" si="1"/>
        <v>0</v>
      </c>
      <c r="G13" s="27"/>
      <c r="H13" s="15"/>
      <c r="I13" s="2"/>
      <c r="J13" s="2"/>
      <c r="K13" s="2"/>
      <c r="L13" s="2"/>
      <c r="M13" s="2"/>
      <c r="N13" s="2"/>
      <c r="O13" s="2"/>
      <c r="P13" s="2"/>
      <c r="Q13" s="2"/>
      <c r="R13" s="2"/>
    </row>
    <row r="14" spans="1:18" x14ac:dyDescent="0.25">
      <c r="A14" s="5" t="s">
        <v>2</v>
      </c>
      <c r="B14" s="23"/>
      <c r="C14" s="44"/>
      <c r="D14" s="45"/>
      <c r="E14" s="7">
        <f t="shared" si="0"/>
        <v>0</v>
      </c>
      <c r="F14" s="7">
        <f t="shared" si="1"/>
        <v>0</v>
      </c>
      <c r="G14" s="27"/>
      <c r="H14" s="15"/>
      <c r="I14" s="2"/>
      <c r="J14" s="2"/>
      <c r="K14" s="2"/>
      <c r="L14" s="2"/>
      <c r="M14" s="2"/>
      <c r="N14" s="2"/>
      <c r="O14" s="2"/>
      <c r="P14" s="2"/>
      <c r="Q14" s="2"/>
      <c r="R14" s="2"/>
    </row>
    <row r="15" spans="1:18" x14ac:dyDescent="0.25">
      <c r="A15" s="5" t="s">
        <v>3</v>
      </c>
      <c r="B15" s="23"/>
      <c r="C15" s="44"/>
      <c r="D15" s="45"/>
      <c r="E15" s="7">
        <f t="shared" si="0"/>
        <v>0</v>
      </c>
      <c r="F15" s="7">
        <f t="shared" si="1"/>
        <v>0</v>
      </c>
      <c r="G15" s="27"/>
      <c r="H15" s="15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18" ht="15.75" thickBot="1" x14ac:dyDescent="0.3">
      <c r="A16" s="20" t="s">
        <v>4</v>
      </c>
      <c r="B16" s="25"/>
      <c r="C16" s="50"/>
      <c r="D16" s="51"/>
      <c r="E16" s="21">
        <f t="shared" si="0"/>
        <v>0</v>
      </c>
      <c r="F16" s="21">
        <f t="shared" si="1"/>
        <v>0</v>
      </c>
      <c r="G16" s="29"/>
      <c r="H16" s="19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1:18" ht="15.75" thickBot="1" x14ac:dyDescent="0.3">
      <c r="A17" s="37" t="s">
        <v>15</v>
      </c>
      <c r="B17" s="38">
        <f>B7+B11</f>
        <v>21000</v>
      </c>
      <c r="C17" s="39"/>
      <c r="D17" s="40"/>
      <c r="E17" s="40"/>
      <c r="F17" s="40"/>
      <c r="G17" s="35">
        <f>G7+G11</f>
        <v>0</v>
      </c>
      <c r="H17" s="36">
        <f>H7+H11</f>
        <v>0</v>
      </c>
      <c r="I17" s="2"/>
      <c r="J17" s="2"/>
      <c r="K17" s="2"/>
      <c r="L17" s="2"/>
      <c r="M17" s="2"/>
      <c r="N17" s="2"/>
      <c r="O17" s="2"/>
      <c r="P17" s="2"/>
      <c r="Q17" s="2"/>
      <c r="R17" s="2"/>
    </row>
    <row r="18" spans="1:18" x14ac:dyDescent="0.25">
      <c r="A18" s="6"/>
      <c r="B18" s="6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</row>
    <row r="19" spans="1:18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</row>
    <row r="20" spans="1:18" ht="30" customHeight="1" x14ac:dyDescent="0.25">
      <c r="A20" s="57" t="s">
        <v>11</v>
      </c>
      <c r="B20" s="58"/>
      <c r="C20" s="58"/>
      <c r="D20" s="58"/>
      <c r="E20" s="58"/>
      <c r="F20" s="58"/>
      <c r="G20" s="58"/>
      <c r="H20" s="58"/>
      <c r="I20" s="2"/>
      <c r="J20" s="2"/>
      <c r="K20" s="2"/>
      <c r="L20" s="2"/>
      <c r="M20" s="2"/>
      <c r="N20" s="2"/>
      <c r="O20" s="2"/>
      <c r="P20" s="2"/>
      <c r="Q20" s="2"/>
      <c r="R20" s="2"/>
    </row>
    <row r="21" spans="1:18" ht="30" customHeight="1" x14ac:dyDescent="0.25">
      <c r="A21" s="57" t="s">
        <v>18</v>
      </c>
      <c r="B21" s="58"/>
      <c r="C21" s="58"/>
      <c r="D21" s="58"/>
      <c r="E21" s="58"/>
      <c r="F21" s="58"/>
      <c r="G21" s="58"/>
      <c r="H21" s="58"/>
      <c r="I21" s="2"/>
      <c r="J21" s="2"/>
      <c r="K21" s="2"/>
      <c r="L21" s="2"/>
      <c r="M21" s="2"/>
      <c r="N21" s="2"/>
      <c r="O21" s="2"/>
      <c r="P21" s="2"/>
      <c r="Q21" s="2"/>
      <c r="R21" s="2"/>
    </row>
    <row r="27" spans="1:18" x14ac:dyDescent="0.25">
      <c r="A27" s="52" t="s">
        <v>5</v>
      </c>
      <c r="B27" s="1"/>
    </row>
    <row r="28" spans="1:18" x14ac:dyDescent="0.25">
      <c r="A28" s="53"/>
    </row>
    <row r="29" spans="1:18" x14ac:dyDescent="0.25">
      <c r="A29" s="53"/>
    </row>
    <row r="30" spans="1:18" x14ac:dyDescent="0.25">
      <c r="A30" s="53" t="s">
        <v>6</v>
      </c>
    </row>
  </sheetData>
  <sheetProtection password="CAB7" sheet="1" objects="1" scenarios="1"/>
  <mergeCells count="4">
    <mergeCell ref="A1:C1"/>
    <mergeCell ref="A2:H2"/>
    <mergeCell ref="A20:H20"/>
    <mergeCell ref="A21:H21"/>
  </mergeCells>
  <pageMargins left="0.7" right="0.7" top="0.78740157500000008" bottom="0.78740157500000008" header="0.3" footer="0.3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ceník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MUDr. Lukáš Stejskal</dc:creator>
  <cp:lastModifiedBy>Věra Halfarová</cp:lastModifiedBy>
  <cp:revision>2</cp:revision>
  <cp:lastPrinted>2024-02-15T09:32:22Z</cp:lastPrinted>
  <dcterms:created xsi:type="dcterms:W3CDTF">2006-09-16T00:00:00Z</dcterms:created>
  <dcterms:modified xsi:type="dcterms:W3CDTF">2024-02-15T09:35:15Z</dcterms:modified>
</cp:coreProperties>
</file>