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3" activeTab="0"/>
  </bookViews>
  <sheets>
    <sheet name="List1" sheetId="1" r:id="rId1"/>
    <sheet name="List2" sheetId="2" r:id="rId2"/>
    <sheet name="List3" sheetId="3" r:id="rId3"/>
  </sheets>
  <definedNames>
    <definedName name="TRI_G_CH" localSheetId="0">'List1'!$A$1:$J$42</definedName>
  </definedNames>
  <calcPr fullCalcOnLoad="1"/>
</workbook>
</file>

<file path=xl/sharedStrings.xml><?xml version="1.0" encoding="utf-8"?>
<sst xmlns="http://schemas.openxmlformats.org/spreadsheetml/2006/main" count="110" uniqueCount="89">
  <si>
    <t>NAZEV</t>
  </si>
  <si>
    <t xml:space="preserve">OBJEKTU : </t>
  </si>
  <si>
    <t>CHLADICI VODY BEZ FAN COIL a REGULACE</t>
  </si>
  <si>
    <t>REG</t>
  </si>
  <si>
    <t>.C.STAVBY</t>
  </si>
  <si>
    <t>: TRI-G-CH</t>
  </si>
  <si>
    <t xml:space="preserve">STAVBY  : </t>
  </si>
  <si>
    <t>GASTROENTEROL.CENTRUM TRINEC</t>
  </si>
  <si>
    <t>ZAK</t>
  </si>
  <si>
    <t>.C.OBJ.</t>
  </si>
  <si>
    <t>: 606 262761</t>
  </si>
  <si>
    <t>CIS.</t>
  </si>
  <si>
    <t>CEN CEN. POLOZKY</t>
  </si>
  <si>
    <t>Z K R A C E N Y  P O P I S</t>
  </si>
  <si>
    <t>M.J.</t>
  </si>
  <si>
    <t>MNOZSTVI</t>
  </si>
  <si>
    <t>JEDNOTK. CENA</t>
  </si>
  <si>
    <t>CELKEM CENA</t>
  </si>
  <si>
    <t>CENIK</t>
  </si>
  <si>
    <t>731 800-731</t>
  </si>
  <si>
    <t>ÚSTŘEDNÍ VYTAPENI</t>
  </si>
  <si>
    <t>REMES</t>
  </si>
  <si>
    <t xml:space="preserve">OBOR 733 </t>
  </si>
  <si>
    <t>POTRUBI USTREDNIHO VYTAPENI</t>
  </si>
  <si>
    <t>731 A03 733111291</t>
  </si>
  <si>
    <t>OTVOR 100cm2-PRES STENY DO TL.300mm</t>
  </si>
  <si>
    <t>KUS</t>
  </si>
  <si>
    <t>731 A03 733111299</t>
  </si>
  <si>
    <t>ODSTAVENI PATERNI VETVE CHLAZENI-KOORDINACE S PROVOZOVATELEM</t>
  </si>
  <si>
    <t>HR</t>
  </si>
  <si>
    <t>731 A03 733111301</t>
  </si>
  <si>
    <t>VLOZENI T kusu NA PÁTEŘNI VETEV  DN80/40(-PŘEDPOKLAD)</t>
  </si>
  <si>
    <t>PAR</t>
  </si>
  <si>
    <t>731 A03 733111302</t>
  </si>
  <si>
    <t>ZPETNA OPRAVA IZOLACE PO NAPOJENI V PLOŠE DO 1,0M2</t>
  </si>
  <si>
    <t>SADA</t>
  </si>
  <si>
    <t>731 A03 733111304</t>
  </si>
  <si>
    <t>POTR Cu d18 PAJENE/VAR. LISOVANE VČETNĚ KOTVÍCÍHO MATERIÁLU</t>
  </si>
  <si>
    <t>M</t>
  </si>
  <si>
    <t>731 A03 733111305</t>
  </si>
  <si>
    <t>POTR Cu d22 PAJENE/VAR. LISOVANE VČETNĚ KOTVÍCÍHO MATERIÁLU</t>
  </si>
  <si>
    <t>731 A03 733111306</t>
  </si>
  <si>
    <t>POTR Cu d28 PAJENE/VAR. LISOVANE VČETNĚ KOTVÍCÍHO MATERIÁLU</t>
  </si>
  <si>
    <t>731 A03 733111307</t>
  </si>
  <si>
    <t>POTR Cu d35 PAJENE/VAR. LISOVANE VČETNĚ KOTVÍCÍHO MATERIÁLU</t>
  </si>
  <si>
    <t>731 A03 733111308</t>
  </si>
  <si>
    <t>POTR Cu d42 PAJENE/VAR. LISOVANE VČETNĚ KOTVÍCÍHO MATERIÁLU</t>
  </si>
  <si>
    <t>731 A03 733111310</t>
  </si>
  <si>
    <t>UCPAVKA/MANŽETA  EI45 PRO potrubí Cu d42-18 ŠTÍTEK (POTRUBÍ  STĚNY 1PP)</t>
  </si>
  <si>
    <t>731 A03 733111322</t>
  </si>
  <si>
    <t>MONT.IZOLACE POTRUBI-SPOJ HACKY</t>
  </si>
  <si>
    <t>731 A03 733111323</t>
  </si>
  <si>
    <t>IZOLACE KAUČUKOVÁ lambda..0°C=0,033 18/25</t>
  </si>
  <si>
    <t>731 A03 733111324</t>
  </si>
  <si>
    <t>IZOLACE KAUČUKOVÁ lambda..0°C=0,033 22/25</t>
  </si>
  <si>
    <t>731 A03 733111325</t>
  </si>
  <si>
    <r>
      <t>IZOLACE KAUČUKOVÁ lambda..</t>
    </r>
    <r>
      <rPr>
        <sz val="10"/>
        <color indexed="58"/>
        <rFont val="Courier New"/>
        <family val="3"/>
      </rPr>
      <t>0°C=0,036</t>
    </r>
    <r>
      <rPr>
        <sz val="8"/>
        <rFont val="Arial CE"/>
        <family val="2"/>
      </rPr>
      <t xml:space="preserve"> 28/30</t>
    </r>
  </si>
  <si>
    <t>731 A03 733111326</t>
  </si>
  <si>
    <r>
      <t>IZOLACE KAUČUKOVÁ lambda..</t>
    </r>
    <r>
      <rPr>
        <sz val="10"/>
        <color indexed="58"/>
        <rFont val="Courier New"/>
        <family val="3"/>
      </rPr>
      <t>0°C=0,036</t>
    </r>
    <r>
      <rPr>
        <sz val="8"/>
        <rFont val="Arial CE"/>
        <family val="2"/>
      </rPr>
      <t xml:space="preserve"> 35/40</t>
    </r>
  </si>
  <si>
    <t>731 A03 733111327</t>
  </si>
  <si>
    <r>
      <t>IZOLACE KAUČUKOVÁ lambda..</t>
    </r>
    <r>
      <rPr>
        <sz val="10"/>
        <color indexed="58"/>
        <rFont val="Courier New"/>
        <family val="3"/>
      </rPr>
      <t>0°C=0,036</t>
    </r>
    <r>
      <rPr>
        <sz val="8"/>
        <rFont val="Arial CE"/>
        <family val="2"/>
      </rPr>
      <t xml:space="preserve"> 42/40</t>
    </r>
  </si>
  <si>
    <t>731 A03 733123128</t>
  </si>
  <si>
    <t>PRIPOJ POTR Cu d22 PRO JENOTKY FANCOIL</t>
  </si>
  <si>
    <t>731 A03 733190906</t>
  </si>
  <si>
    <t>PROPLACH+NAPUSTENI SOUSTAVY CHLAZENI</t>
  </si>
  <si>
    <t>731 A03 733190908</t>
  </si>
  <si>
    <t>TLAK ZKOUSKA POTRUBI do DN50</t>
  </si>
  <si>
    <t>731 A03 998733103</t>
  </si>
  <si>
    <t>POTRUBI PRESUN HMOT VYSKA -9M</t>
  </si>
  <si>
    <t>T</t>
  </si>
  <si>
    <t>OBOR 733</t>
  </si>
  <si>
    <t>POTRUBI USTREDNIHO VYTAPENI CELKEM</t>
  </si>
  <si>
    <t xml:space="preserve"> OBOR 734</t>
  </si>
  <si>
    <t>ARMATURY USTREDNIHO VYTAPENI</t>
  </si>
  <si>
    <t>731 A04 734149111</t>
  </si>
  <si>
    <t>MONT+DOD DOPOJOVACI SADY (2*KK DN20 s VK+DOPOJOVACÍ NEREZ VLNOVEC DN20/0,5m)</t>
  </si>
  <si>
    <t>731 A04 734149112</t>
  </si>
  <si>
    <t>UK DN40 sVK (U NAPOJENÍ NA PÁTEŘNÍ VĚTEV)</t>
  </si>
  <si>
    <t>731 A04 734149113</t>
  </si>
  <si>
    <t>UK DN40 s REGULACI,VYPOUSTENIM  (U NAPOJENÍ NA PÁTEŘNÍ VĚTEV)</t>
  </si>
  <si>
    <t>731 A04 734149114</t>
  </si>
  <si>
    <t>PREPOUSTECI PROPORCIONALNI VENTIL DN20 (PRO INSTALACI NA ETÁŽOVÉM ROZVODU)</t>
  </si>
  <si>
    <t>731 A04 998734103</t>
  </si>
  <si>
    <t>ARMATURY PRESUN HMOT VYSKA -9M</t>
  </si>
  <si>
    <t xml:space="preserve"> OBOR 734 </t>
  </si>
  <si>
    <t>ARMATURY USTREDNIHO VYTAPENI CELKEM</t>
  </si>
  <si>
    <t xml:space="preserve">731 800-731 </t>
  </si>
  <si>
    <t>USTREDNI VYTAPENI-CHLAZENÍ CELKEM</t>
  </si>
  <si>
    <t>BEZ DPH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</si>
</sst>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E+00"/>
    <numFmt numFmtId="165" formatCode="0.0"/>
  </numFmts>
  <fonts count="3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10"/>
      <color indexed="58"/>
      <name val="Courier New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/>
    </xf>
    <xf numFmtId="0" fontId="2" fillId="23" borderId="0" xfId="0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000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="130" zoomScaleNormal="130" zoomScalePageLayoutView="0" workbookViewId="0" topLeftCell="A25">
      <selection activeCell="F34" sqref="F34"/>
    </sheetView>
  </sheetViews>
  <sheetFormatPr defaultColWidth="9.00390625" defaultRowHeight="12.75"/>
  <cols>
    <col min="1" max="1" width="8.00390625" style="0" customWidth="1"/>
    <col min="2" max="2" width="18.125" style="0" customWidth="1"/>
    <col min="3" max="3" width="35.875" style="0" customWidth="1"/>
    <col min="4" max="4" width="8.00390625" style="0" customWidth="1"/>
    <col min="5" max="5" width="8.75390625" style="0" customWidth="1"/>
    <col min="6" max="6" width="10.00390625" style="0" customWidth="1"/>
    <col min="8" max="8" width="10.125" style="0" customWidth="1"/>
    <col min="9" max="9" width="11.25390625" style="0" customWidth="1"/>
    <col min="10" max="10" width="8.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0</v>
      </c>
      <c r="B2" s="1" t="s">
        <v>1</v>
      </c>
      <c r="C2" s="2" t="s">
        <v>2</v>
      </c>
      <c r="D2" s="1"/>
      <c r="E2" s="1"/>
      <c r="F2" s="1" t="s">
        <v>3</v>
      </c>
      <c r="G2" s="1" t="s">
        <v>4</v>
      </c>
      <c r="H2" s="1" t="s">
        <v>5</v>
      </c>
      <c r="I2" s="1"/>
      <c r="J2" s="1"/>
    </row>
    <row r="3" spans="1:10" ht="12.75">
      <c r="A3" s="1" t="s">
        <v>0</v>
      </c>
      <c r="B3" s="1" t="s">
        <v>6</v>
      </c>
      <c r="C3" s="2" t="s">
        <v>7</v>
      </c>
      <c r="D3" s="1"/>
      <c r="E3" s="1"/>
      <c r="F3" s="1" t="s">
        <v>8</v>
      </c>
      <c r="G3" s="1" t="s">
        <v>9</v>
      </c>
      <c r="H3" s="1" t="s">
        <v>10</v>
      </c>
      <c r="I3" s="1"/>
      <c r="J3" s="1"/>
    </row>
    <row r="4" spans="1:10" ht="12.75">
      <c r="A4" s="1"/>
      <c r="B4" s="1"/>
      <c r="C4" s="2"/>
      <c r="D4" s="1"/>
      <c r="E4" s="1"/>
      <c r="F4" s="1"/>
      <c r="G4" s="1"/>
      <c r="H4" s="1"/>
      <c r="I4" s="1"/>
      <c r="J4" s="1"/>
    </row>
    <row r="5" spans="1:10" ht="22.5">
      <c r="A5" s="1" t="s">
        <v>11</v>
      </c>
      <c r="B5" s="1" t="s">
        <v>12</v>
      </c>
      <c r="C5" s="2" t="s">
        <v>13</v>
      </c>
      <c r="D5" s="1" t="s">
        <v>14</v>
      </c>
      <c r="E5" s="2" t="s">
        <v>15</v>
      </c>
      <c r="F5" s="2" t="s">
        <v>16</v>
      </c>
      <c r="G5" s="2" t="s">
        <v>17</v>
      </c>
      <c r="H5" s="2"/>
      <c r="I5" s="2"/>
      <c r="J5" s="2"/>
    </row>
    <row r="6" spans="1:10" ht="12.75">
      <c r="A6" s="1"/>
      <c r="B6" s="1"/>
      <c r="C6" s="2"/>
      <c r="D6" s="1"/>
      <c r="E6" s="1"/>
      <c r="F6" s="1"/>
      <c r="G6" s="1"/>
      <c r="H6" s="1"/>
      <c r="I6" s="1"/>
      <c r="J6" s="1"/>
    </row>
    <row r="7" spans="1:10" ht="12.75">
      <c r="A7" s="1" t="s">
        <v>18</v>
      </c>
      <c r="B7" s="1" t="s">
        <v>19</v>
      </c>
      <c r="C7" s="2" t="s">
        <v>20</v>
      </c>
      <c r="D7" s="1"/>
      <c r="E7" s="1"/>
      <c r="F7" s="1"/>
      <c r="G7" s="1"/>
      <c r="H7" s="1"/>
      <c r="I7" s="1"/>
      <c r="J7" s="1"/>
    </row>
    <row r="8" spans="1:10" ht="12.75">
      <c r="A8" s="1"/>
      <c r="B8" s="1"/>
      <c r="C8" s="2"/>
      <c r="D8" s="1"/>
      <c r="E8" s="1"/>
      <c r="F8" s="1"/>
      <c r="G8" s="1"/>
      <c r="H8" s="1"/>
      <c r="I8" s="1"/>
      <c r="J8" s="1"/>
    </row>
    <row r="9" spans="1:10" ht="12.75">
      <c r="A9" s="1" t="s">
        <v>21</v>
      </c>
      <c r="B9" s="1" t="s">
        <v>22</v>
      </c>
      <c r="C9" s="2" t="s">
        <v>23</v>
      </c>
      <c r="D9" s="1"/>
      <c r="E9" s="1"/>
      <c r="F9" s="1"/>
      <c r="G9" s="1"/>
      <c r="H9" s="1"/>
      <c r="I9" s="1"/>
      <c r="J9" s="1"/>
    </row>
    <row r="10" spans="1:10" ht="12.75">
      <c r="A10" s="1">
        <v>1</v>
      </c>
      <c r="B10" s="1" t="s">
        <v>24</v>
      </c>
      <c r="C10" s="2" t="s">
        <v>25</v>
      </c>
      <c r="D10" s="1" t="s">
        <v>26</v>
      </c>
      <c r="E10" s="4">
        <v>30</v>
      </c>
      <c r="F10" s="5">
        <v>0</v>
      </c>
      <c r="G10" s="1">
        <f>PRODUCT(E10,F10)</f>
        <v>0</v>
      </c>
      <c r="H10" s="1"/>
      <c r="I10" s="1"/>
      <c r="J10" s="1"/>
    </row>
    <row r="11" spans="1:10" ht="22.5">
      <c r="A11" s="1">
        <v>2</v>
      </c>
      <c r="B11" s="1" t="s">
        <v>27</v>
      </c>
      <c r="C11" s="2" t="s">
        <v>28</v>
      </c>
      <c r="D11" s="1" t="s">
        <v>29</v>
      </c>
      <c r="E11" s="4">
        <v>6</v>
      </c>
      <c r="F11" s="5">
        <v>0</v>
      </c>
      <c r="G11" s="1">
        <f aca="true" t="shared" si="0" ref="G11:G29">PRODUCT(E11,F11)</f>
        <v>0</v>
      </c>
      <c r="H11" s="1"/>
      <c r="I11" s="1"/>
      <c r="J11" s="1"/>
    </row>
    <row r="12" spans="1:10" ht="22.5">
      <c r="A12" s="1">
        <v>3</v>
      </c>
      <c r="B12" s="1" t="s">
        <v>30</v>
      </c>
      <c r="C12" s="2" t="s">
        <v>31</v>
      </c>
      <c r="D12" s="1" t="s">
        <v>32</v>
      </c>
      <c r="E12" s="4">
        <v>1</v>
      </c>
      <c r="F12" s="5">
        <v>0</v>
      </c>
      <c r="G12" s="1">
        <f t="shared" si="0"/>
        <v>0</v>
      </c>
      <c r="H12" s="1"/>
      <c r="I12" s="1"/>
      <c r="J12" s="1"/>
    </row>
    <row r="13" spans="1:10" ht="22.5">
      <c r="A13" s="1">
        <v>4</v>
      </c>
      <c r="B13" s="1" t="s">
        <v>33</v>
      </c>
      <c r="C13" s="2" t="s">
        <v>34</v>
      </c>
      <c r="D13" s="1" t="s">
        <v>35</v>
      </c>
      <c r="E13" s="4">
        <v>1</v>
      </c>
      <c r="F13" s="5">
        <v>0</v>
      </c>
      <c r="G13" s="1">
        <f t="shared" si="0"/>
        <v>0</v>
      </c>
      <c r="H13" s="1"/>
      <c r="I13" s="1"/>
      <c r="J13" s="1"/>
    </row>
    <row r="14" spans="1:10" ht="22.5">
      <c r="A14" s="1">
        <v>5</v>
      </c>
      <c r="B14" s="1" t="s">
        <v>36</v>
      </c>
      <c r="C14" s="2" t="s">
        <v>37</v>
      </c>
      <c r="D14" s="1" t="s">
        <v>38</v>
      </c>
      <c r="E14" s="4">
        <v>26</v>
      </c>
      <c r="F14" s="5">
        <v>0</v>
      </c>
      <c r="G14" s="1">
        <f t="shared" si="0"/>
        <v>0</v>
      </c>
      <c r="H14" s="1"/>
      <c r="I14" s="1"/>
      <c r="J14" s="1"/>
    </row>
    <row r="15" spans="1:10" ht="22.5">
      <c r="A15" s="1">
        <v>6</v>
      </c>
      <c r="B15" s="1" t="s">
        <v>39</v>
      </c>
      <c r="C15" s="2" t="s">
        <v>40</v>
      </c>
      <c r="D15" s="1" t="s">
        <v>38</v>
      </c>
      <c r="E15" s="4">
        <v>44</v>
      </c>
      <c r="F15" s="5">
        <v>0</v>
      </c>
      <c r="G15" s="1">
        <f t="shared" si="0"/>
        <v>0</v>
      </c>
      <c r="H15" s="1"/>
      <c r="I15" s="1"/>
      <c r="J15" s="1"/>
    </row>
    <row r="16" spans="1:10" ht="22.5">
      <c r="A16" s="1">
        <v>7</v>
      </c>
      <c r="B16" s="1" t="s">
        <v>41</v>
      </c>
      <c r="C16" s="2" t="s">
        <v>42</v>
      </c>
      <c r="D16" s="1" t="s">
        <v>38</v>
      </c>
      <c r="E16" s="4">
        <v>10</v>
      </c>
      <c r="F16" s="5">
        <v>0</v>
      </c>
      <c r="G16" s="1">
        <f t="shared" si="0"/>
        <v>0</v>
      </c>
      <c r="H16" s="1"/>
      <c r="I16" s="1"/>
      <c r="J16" s="1"/>
    </row>
    <row r="17" spans="1:10" ht="22.5">
      <c r="A17" s="1">
        <v>8</v>
      </c>
      <c r="B17" s="1" t="s">
        <v>43</v>
      </c>
      <c r="C17" s="2" t="s">
        <v>44</v>
      </c>
      <c r="D17" s="1" t="s">
        <v>38</v>
      </c>
      <c r="E17" s="4">
        <v>16</v>
      </c>
      <c r="F17" s="5">
        <v>0</v>
      </c>
      <c r="G17" s="1">
        <f t="shared" si="0"/>
        <v>0</v>
      </c>
      <c r="H17" s="1"/>
      <c r="I17" s="1"/>
      <c r="J17" s="1"/>
    </row>
    <row r="18" spans="1:10" ht="22.5">
      <c r="A18" s="1">
        <v>9</v>
      </c>
      <c r="B18" s="1" t="s">
        <v>45</v>
      </c>
      <c r="C18" s="2" t="s">
        <v>46</v>
      </c>
      <c r="D18" s="1" t="s">
        <v>38</v>
      </c>
      <c r="E18" s="4">
        <v>65</v>
      </c>
      <c r="F18" s="5">
        <v>0</v>
      </c>
      <c r="G18" s="1">
        <f t="shared" si="0"/>
        <v>0</v>
      </c>
      <c r="H18" s="1"/>
      <c r="I18" s="1"/>
      <c r="J18" s="1"/>
    </row>
    <row r="19" spans="1:10" ht="22.5">
      <c r="A19" s="1">
        <v>10</v>
      </c>
      <c r="B19" s="1" t="s">
        <v>47</v>
      </c>
      <c r="C19" s="2" t="s">
        <v>48</v>
      </c>
      <c r="D19" s="1" t="s">
        <v>26</v>
      </c>
      <c r="E19" s="4">
        <v>12</v>
      </c>
      <c r="F19" s="5">
        <v>0</v>
      </c>
      <c r="G19" s="1">
        <f t="shared" si="0"/>
        <v>0</v>
      </c>
      <c r="H19" s="1"/>
      <c r="I19" s="1"/>
      <c r="J19" s="1"/>
    </row>
    <row r="20" spans="1:10" ht="12.75">
      <c r="A20" s="1">
        <v>11</v>
      </c>
      <c r="B20" s="1" t="s">
        <v>49</v>
      </c>
      <c r="C20" s="2" t="s">
        <v>50</v>
      </c>
      <c r="D20" s="1" t="s">
        <v>38</v>
      </c>
      <c r="E20" s="4">
        <v>161</v>
      </c>
      <c r="F20" s="5">
        <v>0</v>
      </c>
      <c r="G20" s="1">
        <f t="shared" si="0"/>
        <v>0</v>
      </c>
      <c r="H20" s="1"/>
      <c r="I20" s="1"/>
      <c r="J20" s="1"/>
    </row>
    <row r="21" spans="1:10" ht="12.75">
      <c r="A21" s="1">
        <v>12</v>
      </c>
      <c r="B21" s="1" t="s">
        <v>51</v>
      </c>
      <c r="C21" s="2" t="s">
        <v>52</v>
      </c>
      <c r="D21" s="1" t="s">
        <v>38</v>
      </c>
      <c r="E21" s="4">
        <v>26</v>
      </c>
      <c r="F21" s="5">
        <v>0</v>
      </c>
      <c r="G21" s="1">
        <f t="shared" si="0"/>
        <v>0</v>
      </c>
      <c r="H21" s="1"/>
      <c r="I21" s="1"/>
      <c r="J21" s="1"/>
    </row>
    <row r="22" spans="1:10" ht="12.75">
      <c r="A22" s="1">
        <v>13</v>
      </c>
      <c r="B22" s="1" t="s">
        <v>53</v>
      </c>
      <c r="C22" s="2" t="s">
        <v>54</v>
      </c>
      <c r="D22" s="1" t="s">
        <v>38</v>
      </c>
      <c r="E22" s="4">
        <v>44</v>
      </c>
      <c r="F22" s="5">
        <v>0</v>
      </c>
      <c r="G22" s="1">
        <f t="shared" si="0"/>
        <v>0</v>
      </c>
      <c r="H22" s="1"/>
      <c r="I22" s="1"/>
      <c r="J22" s="1"/>
    </row>
    <row r="23" spans="1:10" ht="24.75">
      <c r="A23" s="1">
        <v>14</v>
      </c>
      <c r="B23" s="1" t="s">
        <v>55</v>
      </c>
      <c r="C23" s="2" t="s">
        <v>56</v>
      </c>
      <c r="D23" s="1" t="s">
        <v>38</v>
      </c>
      <c r="E23" s="4">
        <v>10</v>
      </c>
      <c r="F23" s="5">
        <v>0</v>
      </c>
      <c r="G23" s="1">
        <f t="shared" si="0"/>
        <v>0</v>
      </c>
      <c r="H23" s="1"/>
      <c r="I23" s="1"/>
      <c r="J23" s="1"/>
    </row>
    <row r="24" spans="1:10" ht="24.75">
      <c r="A24" s="1">
        <v>15</v>
      </c>
      <c r="B24" s="1" t="s">
        <v>57</v>
      </c>
      <c r="C24" s="2" t="s">
        <v>58</v>
      </c>
      <c r="D24" s="1" t="s">
        <v>38</v>
      </c>
      <c r="E24" s="4">
        <v>16</v>
      </c>
      <c r="F24" s="5">
        <v>0</v>
      </c>
      <c r="G24" s="1">
        <f t="shared" si="0"/>
        <v>0</v>
      </c>
      <c r="H24" s="1"/>
      <c r="I24" s="1"/>
      <c r="J24" s="1"/>
    </row>
    <row r="25" spans="1:10" ht="24.75">
      <c r="A25" s="1">
        <v>16</v>
      </c>
      <c r="B25" s="1" t="s">
        <v>59</v>
      </c>
      <c r="C25" s="2" t="s">
        <v>60</v>
      </c>
      <c r="D25" s="1" t="s">
        <v>38</v>
      </c>
      <c r="E25" s="4">
        <v>65</v>
      </c>
      <c r="F25" s="5">
        <v>0</v>
      </c>
      <c r="G25" s="1">
        <f t="shared" si="0"/>
        <v>0</v>
      </c>
      <c r="H25" s="1"/>
      <c r="I25" s="1"/>
      <c r="J25" s="1"/>
    </row>
    <row r="26" spans="1:10" ht="12.75">
      <c r="A26" s="1">
        <v>17</v>
      </c>
      <c r="B26" s="1" t="s">
        <v>61</v>
      </c>
      <c r="C26" s="2" t="s">
        <v>62</v>
      </c>
      <c r="D26" s="1" t="s">
        <v>32</v>
      </c>
      <c r="E26" s="4">
        <v>11</v>
      </c>
      <c r="F26" s="5">
        <v>0</v>
      </c>
      <c r="G26" s="1">
        <f t="shared" si="0"/>
        <v>0</v>
      </c>
      <c r="H26" s="1"/>
      <c r="I26" s="1"/>
      <c r="J26" s="1"/>
    </row>
    <row r="27" spans="1:10" ht="12.75">
      <c r="A27" s="1">
        <v>18</v>
      </c>
      <c r="B27" s="1" t="s">
        <v>63</v>
      </c>
      <c r="C27" s="2" t="s">
        <v>64</v>
      </c>
      <c r="D27" s="1" t="s">
        <v>35</v>
      </c>
      <c r="E27" s="4">
        <v>1</v>
      </c>
      <c r="F27" s="5">
        <v>0</v>
      </c>
      <c r="G27" s="1">
        <f t="shared" si="0"/>
        <v>0</v>
      </c>
      <c r="H27" s="1"/>
      <c r="I27" s="1"/>
      <c r="J27" s="1"/>
    </row>
    <row r="28" spans="1:10" ht="12.75">
      <c r="A28" s="1">
        <v>19</v>
      </c>
      <c r="B28" s="1" t="s">
        <v>65</v>
      </c>
      <c r="C28" s="2" t="s">
        <v>66</v>
      </c>
      <c r="D28" s="1" t="s">
        <v>38</v>
      </c>
      <c r="E28" s="4">
        <v>161</v>
      </c>
      <c r="F28" s="5">
        <v>0</v>
      </c>
      <c r="G28" s="1">
        <f t="shared" si="0"/>
        <v>0</v>
      </c>
      <c r="H28" s="1"/>
      <c r="I28" s="1"/>
      <c r="J28" s="1"/>
    </row>
    <row r="29" spans="1:10" ht="12.75">
      <c r="A29" s="1">
        <v>20</v>
      </c>
      <c r="B29" s="1" t="s">
        <v>67</v>
      </c>
      <c r="C29" s="2" t="s">
        <v>68</v>
      </c>
      <c r="D29" s="1" t="s">
        <v>69</v>
      </c>
      <c r="E29" s="4">
        <v>0.78</v>
      </c>
      <c r="F29" s="5">
        <v>0</v>
      </c>
      <c r="G29" s="1">
        <f t="shared" si="0"/>
        <v>0</v>
      </c>
      <c r="H29" s="1"/>
      <c r="I29" s="1"/>
      <c r="J29" s="1"/>
    </row>
    <row r="30" spans="1:10" ht="12.75">
      <c r="A30" s="1"/>
      <c r="B30" s="1" t="s">
        <v>70</v>
      </c>
      <c r="C30" s="2" t="s">
        <v>71</v>
      </c>
      <c r="D30" s="1"/>
      <c r="E30" s="1"/>
      <c r="F30" s="1"/>
      <c r="G30" s="1">
        <f>SUM(G10:G29)</f>
        <v>0</v>
      </c>
      <c r="H30" s="1"/>
      <c r="I30" s="1"/>
      <c r="J30" s="1"/>
    </row>
    <row r="31" spans="1:10" ht="12.75">
      <c r="A31" s="1"/>
      <c r="B31" s="1"/>
      <c r="C31" s="2"/>
      <c r="D31" s="1"/>
      <c r="E31" s="1"/>
      <c r="F31" s="1"/>
      <c r="G31" s="1"/>
      <c r="H31" s="1"/>
      <c r="I31" s="1"/>
      <c r="J31" s="1"/>
    </row>
    <row r="32" spans="1:10" ht="12.75">
      <c r="A32" s="1"/>
      <c r="B32" s="1" t="s">
        <v>72</v>
      </c>
      <c r="C32" s="2" t="s">
        <v>73</v>
      </c>
      <c r="D32" s="1"/>
      <c r="E32" s="1"/>
      <c r="F32" s="1"/>
      <c r="G32" s="1"/>
      <c r="H32" s="1"/>
      <c r="I32" s="1"/>
      <c r="J32" s="1"/>
    </row>
    <row r="33" spans="1:10" ht="22.5">
      <c r="A33" s="1">
        <v>21</v>
      </c>
      <c r="B33" s="1" t="s">
        <v>74</v>
      </c>
      <c r="C33" s="2" t="s">
        <v>75</v>
      </c>
      <c r="D33" s="1" t="s">
        <v>35</v>
      </c>
      <c r="E33" s="1">
        <v>11</v>
      </c>
      <c r="F33" s="5">
        <v>0</v>
      </c>
      <c r="G33" s="1">
        <f>PRODUCT(E33,F33)</f>
        <v>0</v>
      </c>
      <c r="H33" s="1"/>
      <c r="I33" s="1"/>
      <c r="J33" s="1"/>
    </row>
    <row r="34" spans="1:10" ht="12.75">
      <c r="A34" s="1">
        <v>22</v>
      </c>
      <c r="B34" s="1" t="s">
        <v>76</v>
      </c>
      <c r="C34" s="2" t="s">
        <v>77</v>
      </c>
      <c r="D34" s="1" t="s">
        <v>26</v>
      </c>
      <c r="E34" s="1">
        <v>1</v>
      </c>
      <c r="F34" s="5">
        <v>0</v>
      </c>
      <c r="G34" s="1">
        <f>PRODUCT(E34,F34)</f>
        <v>0</v>
      </c>
      <c r="H34" s="1"/>
      <c r="I34" s="1"/>
      <c r="J34" s="1"/>
    </row>
    <row r="35" spans="1:10" ht="22.5">
      <c r="A35" s="1">
        <v>23</v>
      </c>
      <c r="B35" s="1" t="s">
        <v>78</v>
      </c>
      <c r="C35" s="2" t="s">
        <v>79</v>
      </c>
      <c r="D35" s="1" t="s">
        <v>26</v>
      </c>
      <c r="E35" s="1">
        <v>1</v>
      </c>
      <c r="F35" s="5">
        <v>0</v>
      </c>
      <c r="G35" s="1">
        <f>PRODUCT(E35,F35)</f>
        <v>0</v>
      </c>
      <c r="H35" s="1"/>
      <c r="I35" s="1"/>
      <c r="J35" s="1"/>
    </row>
    <row r="36" spans="1:10" ht="22.5">
      <c r="A36" s="1">
        <v>24</v>
      </c>
      <c r="B36" s="1" t="s">
        <v>80</v>
      </c>
      <c r="C36" s="2" t="s">
        <v>81</v>
      </c>
      <c r="D36" s="1" t="s">
        <v>26</v>
      </c>
      <c r="E36" s="1">
        <v>1</v>
      </c>
      <c r="F36" s="5">
        <v>0</v>
      </c>
      <c r="G36" s="1">
        <f>PRODUCT(E36,F36)</f>
        <v>0</v>
      </c>
      <c r="H36" s="1"/>
      <c r="I36" s="1"/>
      <c r="J36" s="1"/>
    </row>
    <row r="37" spans="1:10" ht="12.75">
      <c r="A37" s="1">
        <v>25</v>
      </c>
      <c r="B37" s="1" t="s">
        <v>82</v>
      </c>
      <c r="C37" s="2" t="s">
        <v>83</v>
      </c>
      <c r="D37" s="1" t="s">
        <v>69</v>
      </c>
      <c r="E37" s="1">
        <v>0.01</v>
      </c>
      <c r="F37" s="5">
        <v>0</v>
      </c>
      <c r="G37" s="1">
        <f>PRODUCT(E37,F37)</f>
        <v>0</v>
      </c>
      <c r="H37" s="1"/>
      <c r="I37" s="1"/>
      <c r="J37" s="1"/>
    </row>
    <row r="38" spans="1:10" ht="12.75">
      <c r="A38" s="1"/>
      <c r="B38" s="1" t="s">
        <v>84</v>
      </c>
      <c r="C38" s="2" t="s">
        <v>85</v>
      </c>
      <c r="D38" s="1"/>
      <c r="E38" s="1"/>
      <c r="F38" s="1"/>
      <c r="G38" s="1">
        <f>SUM(G33:G37)</f>
        <v>0</v>
      </c>
      <c r="H38" s="1"/>
      <c r="I38" s="1"/>
      <c r="J38" s="1"/>
    </row>
    <row r="39" spans="1:10" ht="12.75">
      <c r="A39" s="1"/>
      <c r="B39" s="1"/>
      <c r="C39" s="2"/>
      <c r="D39" s="1"/>
      <c r="E39" s="1"/>
      <c r="F39" s="1"/>
      <c r="G39" s="1"/>
      <c r="H39" s="1"/>
      <c r="I39" s="1"/>
      <c r="J39" s="1"/>
    </row>
    <row r="40" spans="1:10" ht="12.75">
      <c r="A40" s="1" t="s">
        <v>18</v>
      </c>
      <c r="B40" s="1" t="s">
        <v>86</v>
      </c>
      <c r="C40" s="2" t="s">
        <v>87</v>
      </c>
      <c r="D40" s="1"/>
      <c r="E40" s="1"/>
      <c r="F40" s="1"/>
      <c r="G40" s="1">
        <f>SUM(G30,G38)</f>
        <v>0</v>
      </c>
      <c r="H40" s="1" t="s">
        <v>88</v>
      </c>
      <c r="I40" s="1"/>
      <c r="J40" s="1"/>
    </row>
    <row r="41" spans="1:10" ht="12.75">
      <c r="A41" s="1"/>
      <c r="B41" s="1"/>
      <c r="C41" s="2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2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2"/>
      <c r="D43" s="1"/>
      <c r="E43" s="1"/>
      <c r="F43" s="1"/>
      <c r="G43" s="1"/>
      <c r="H43" s="1"/>
      <c r="I43" s="1"/>
      <c r="J43" s="1"/>
    </row>
    <row r="44" ht="12.75">
      <c r="C44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2024-03-11T07:42:40Z</dcterms:modified>
  <cp:category/>
  <cp:version/>
  <cp:contentType/>
  <cp:contentStatus/>
</cp:coreProperties>
</file>