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5480" windowHeight="8190" tabRatio="211" activeTab="0"/>
  </bookViews>
  <sheets>
    <sheet name="2019" sheetId="2" r:id="rId1"/>
  </sheets>
  <definedNames/>
  <calcPr calcId="152511"/>
</workbook>
</file>

<file path=xl/sharedStrings.xml><?xml version="1.0" encoding="utf-8"?>
<sst xmlns="http://schemas.openxmlformats.org/spreadsheetml/2006/main" count="21" uniqueCount="20">
  <si>
    <t>O</t>
  </si>
  <si>
    <t>Kód odpadu</t>
  </si>
  <si>
    <t>kategorie odpadu</t>
  </si>
  <si>
    <t>Součet Kč</t>
  </si>
  <si>
    <t>cena celkem s DPH v Kč</t>
  </si>
  <si>
    <t>cena celkem bez DPH v Kč</t>
  </si>
  <si>
    <t>výše DPH celkem v Kč</t>
  </si>
  <si>
    <r>
      <t xml:space="preserve">množství odpadu 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/rok</t>
    </r>
  </si>
  <si>
    <r>
      <t xml:space="preserve">sazba </t>
    </r>
    <r>
      <rPr>
        <b/>
        <sz val="10"/>
        <rFont val="Arial"/>
        <family val="2"/>
      </rPr>
      <t>Kč/m</t>
    </r>
    <r>
      <rPr>
        <b/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bez  DPH</t>
    </r>
  </si>
  <si>
    <t>Nemocnice Třinec, Kaštanová 268, 739 61  Třinec</t>
  </si>
  <si>
    <t>směsný komunální odpad</t>
  </si>
  <si>
    <r>
      <t xml:space="preserve">množství odpadu </t>
    </r>
    <r>
      <rPr>
        <b/>
        <sz val="10"/>
        <rFont val="Arial"/>
        <family val="2"/>
      </rPr>
      <t>kg/rok</t>
    </r>
  </si>
  <si>
    <t>Název odpadu</t>
  </si>
  <si>
    <r>
      <t xml:space="preserve">sazba </t>
    </r>
    <r>
      <rPr>
        <b/>
        <sz val="10"/>
        <rFont val="Arial"/>
        <family val="2"/>
      </rPr>
      <t xml:space="preserve">Kč/kg    </t>
    </r>
    <r>
      <rPr>
        <sz val="10"/>
        <rFont val="Arial"/>
        <family val="2"/>
      </rPr>
      <t>bez  DPH</t>
    </r>
  </si>
  <si>
    <t>Poznámky:</t>
  </si>
  <si>
    <t>x</t>
  </si>
  <si>
    <t>Cenu za směsný komunální odpad uveďte v Kč/m3 při 8 nádobách o objemu 1,1 m3 a svozu 3-krát týdně (Po, St, Pá), 52 týdnů v roce.</t>
  </si>
  <si>
    <t>20 03 01 směsný komunální odpad – svoz min. 3-krát týdně (Po, St, Pá)</t>
  </si>
  <si>
    <t>Množství odpadu je orientační a je stanoveno podle let 2022 a 2023</t>
  </si>
  <si>
    <t>Směsný komunální odpad a jednotková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</si>
</sst>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6"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/>
    <xf numFmtId="2" fontId="0" fillId="0" borderId="0" xfId="0" applyNumberFormat="1"/>
    <xf numFmtId="2" fontId="0" fillId="0" borderId="0" xfId="0" applyNumberFormat="1" applyBorder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/>
    <xf numFmtId="2" fontId="0" fillId="0" borderId="1" xfId="0" applyNumberForma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7" xfId="0" applyFont="1" applyBorder="1"/>
    <xf numFmtId="164" fontId="0" fillId="0" borderId="8" xfId="0" applyNumberFormat="1" applyBorder="1"/>
    <xf numFmtId="164" fontId="0" fillId="0" borderId="9" xfId="0" applyNumberFormat="1" applyBorder="1"/>
    <xf numFmtId="164" fontId="1" fillId="0" borderId="0" xfId="0" applyNumberFormat="1" applyFont="1" applyBorder="1"/>
    <xf numFmtId="164" fontId="1" fillId="0" borderId="10" xfId="0" applyNumberFormat="1" applyFont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/>
    <xf numFmtId="164" fontId="0" fillId="0" borderId="8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0" fillId="0" borderId="11" xfId="0" applyNumberFormat="1" applyFill="1" applyBorder="1"/>
    <xf numFmtId="164" fontId="0" fillId="0" borderId="12" xfId="0" applyNumberFormat="1" applyFill="1" applyBorder="1"/>
    <xf numFmtId="165" fontId="0" fillId="0" borderId="1" xfId="0" applyNumberFormat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 topLeftCell="A1">
      <selection activeCell="A3" sqref="A3"/>
    </sheetView>
  </sheetViews>
  <sheetFormatPr defaultColWidth="11.57421875" defaultRowHeight="12.75"/>
  <cols>
    <col min="1" max="1" width="24.57421875" style="0" bestFit="1" customWidth="1"/>
    <col min="3" max="3" width="8.28125" style="0" customWidth="1"/>
    <col min="4" max="4" width="10.421875" style="0" customWidth="1"/>
    <col min="5" max="5" width="10.7109375" style="0" customWidth="1"/>
    <col min="6" max="6" width="13.421875" style="0" customWidth="1"/>
    <col min="7" max="10" width="13.7109375" style="0" customWidth="1"/>
  </cols>
  <sheetData>
    <row r="1" spans="1:8" ht="12.75">
      <c r="A1" s="33" t="s">
        <v>9</v>
      </c>
      <c r="B1" s="34"/>
      <c r="C1" s="34"/>
      <c r="D1" s="34"/>
      <c r="E1" s="34"/>
      <c r="F1" s="34"/>
      <c r="G1" s="3"/>
      <c r="H1" s="5"/>
    </row>
    <row r="2" ht="12.75">
      <c r="A2" s="3"/>
    </row>
    <row r="3" ht="12.75">
      <c r="A3" s="3" t="s">
        <v>19</v>
      </c>
    </row>
    <row r="4" ht="13.5" thickBot="1"/>
    <row r="5" spans="1:10" ht="40.5" thickBot="1">
      <c r="A5" s="12" t="s">
        <v>12</v>
      </c>
      <c r="B5" s="13" t="s">
        <v>1</v>
      </c>
      <c r="C5" s="14" t="s">
        <v>2</v>
      </c>
      <c r="D5" s="14" t="s">
        <v>7</v>
      </c>
      <c r="E5" s="14" t="s">
        <v>11</v>
      </c>
      <c r="F5" s="15" t="s">
        <v>8</v>
      </c>
      <c r="G5" s="15" t="s">
        <v>13</v>
      </c>
      <c r="H5" s="15" t="s">
        <v>5</v>
      </c>
      <c r="I5" s="15" t="s">
        <v>6</v>
      </c>
      <c r="J5" s="16" t="s">
        <v>4</v>
      </c>
    </row>
    <row r="6" spans="1:10" ht="14.25" thickBot="1" thickTop="1">
      <c r="A6" s="17" t="s">
        <v>10</v>
      </c>
      <c r="B6" s="11">
        <v>200301</v>
      </c>
      <c r="C6" s="10" t="s">
        <v>0</v>
      </c>
      <c r="D6" s="26">
        <f>8*1.1*3*52</f>
        <v>1372.8000000000002</v>
      </c>
      <c r="E6" s="29">
        <f>(68217+67957.34)/2</f>
        <v>68087.17</v>
      </c>
      <c r="F6" s="30"/>
      <c r="G6" s="24" t="s">
        <v>15</v>
      </c>
      <c r="H6" s="18">
        <f>E6*F6</f>
        <v>0</v>
      </c>
      <c r="I6" s="18">
        <f aca="true" t="shared" si="0" ref="I6">J6-H6</f>
        <v>0</v>
      </c>
      <c r="J6" s="19">
        <f aca="true" t="shared" si="1" ref="J6">H6*1.21</f>
        <v>0</v>
      </c>
    </row>
    <row r="7" spans="2:10" ht="13.5" thickBot="1">
      <c r="B7" s="31"/>
      <c r="C7" s="32"/>
      <c r="D7" s="32"/>
      <c r="E7" s="9"/>
      <c r="F7" s="20"/>
      <c r="G7" s="21" t="s">
        <v>3</v>
      </c>
      <c r="H7" s="27">
        <f>SUM(H6:H6)</f>
        <v>0</v>
      </c>
      <c r="I7" s="25" t="s">
        <v>15</v>
      </c>
      <c r="J7" s="28">
        <f>SUM(J6:J6)</f>
        <v>0</v>
      </c>
    </row>
    <row r="8" spans="1:6" ht="12.75">
      <c r="A8" s="22" t="s">
        <v>14</v>
      </c>
      <c r="E8" s="1"/>
      <c r="F8" s="1"/>
    </row>
    <row r="9" spans="1:6" ht="12.75">
      <c r="A9" s="23" t="s">
        <v>18</v>
      </c>
      <c r="E9" s="1"/>
      <c r="F9" s="1"/>
    </row>
    <row r="10" s="4" customFormat="1" ht="12.75">
      <c r="A10" t="s">
        <v>16</v>
      </c>
    </row>
    <row r="11" s="4" customFormat="1" ht="12.75">
      <c r="A11"/>
    </row>
    <row r="12" spans="1:10" ht="12.75">
      <c r="A12" t="s">
        <v>17</v>
      </c>
      <c r="B12" s="2"/>
      <c r="C12" s="6"/>
      <c r="D12" s="6"/>
      <c r="E12" s="7"/>
      <c r="F12" s="7"/>
      <c r="G12" s="4"/>
      <c r="H12" s="4"/>
      <c r="I12" s="4"/>
      <c r="J12" s="4"/>
    </row>
    <row r="13" spans="2:10" ht="12.75">
      <c r="B13" s="2"/>
      <c r="C13" s="6"/>
      <c r="D13" s="6"/>
      <c r="E13" s="7"/>
      <c r="F13" s="7"/>
      <c r="G13" s="4"/>
      <c r="H13" s="4"/>
      <c r="I13" s="4"/>
      <c r="J13" s="4"/>
    </row>
    <row r="14" spans="2:10" ht="12.75">
      <c r="B14" s="2"/>
      <c r="C14" s="6"/>
      <c r="D14" s="6"/>
      <c r="E14" s="7"/>
      <c r="F14" s="7"/>
      <c r="G14" s="4"/>
      <c r="H14" s="4"/>
      <c r="I14" s="4"/>
      <c r="J14" s="4"/>
    </row>
    <row r="15" spans="2:10" ht="12.75">
      <c r="B15" s="2"/>
      <c r="C15" s="6"/>
      <c r="D15" s="6"/>
      <c r="E15" s="7"/>
      <c r="F15" s="7"/>
      <c r="G15" s="4"/>
      <c r="H15" s="4"/>
      <c r="I15" s="4"/>
      <c r="J15" s="4"/>
    </row>
    <row r="16" spans="2:10" ht="12.75">
      <c r="B16" s="2"/>
      <c r="C16" s="6"/>
      <c r="D16" s="6"/>
      <c r="E16" s="7"/>
      <c r="F16" s="7"/>
      <c r="G16" s="4"/>
      <c r="H16" s="4"/>
      <c r="I16" s="4"/>
      <c r="J16" s="4"/>
    </row>
    <row r="17" spans="2:10" ht="12.75">
      <c r="B17" s="2"/>
      <c r="C17" s="6"/>
      <c r="D17" s="6"/>
      <c r="E17" s="7"/>
      <c r="F17" s="7"/>
      <c r="G17" s="4"/>
      <c r="H17" s="4"/>
      <c r="I17" s="4"/>
      <c r="J17" s="4"/>
    </row>
    <row r="18" spans="2:10" ht="12.75">
      <c r="B18" s="2"/>
      <c r="C18" s="6"/>
      <c r="D18" s="6"/>
      <c r="E18" s="7"/>
      <c r="F18" s="7"/>
      <c r="G18" s="4"/>
      <c r="H18" s="4"/>
      <c r="I18" s="4"/>
      <c r="J18" s="4"/>
    </row>
    <row r="19" spans="2:10" ht="12.75">
      <c r="B19" s="2"/>
      <c r="C19" s="6"/>
      <c r="D19" s="6"/>
      <c r="E19" s="2"/>
      <c r="F19" s="2"/>
      <c r="G19" s="4"/>
      <c r="H19" s="4"/>
      <c r="I19" s="4"/>
      <c r="J19" s="4"/>
    </row>
    <row r="20" spans="2:10" ht="12.75">
      <c r="B20" s="2"/>
      <c r="C20" s="6"/>
      <c r="D20" s="6"/>
      <c r="E20" s="2"/>
      <c r="F20" s="2"/>
      <c r="G20" s="4"/>
      <c r="H20" s="4"/>
      <c r="I20" s="4"/>
      <c r="J20" s="4"/>
    </row>
    <row r="21" spans="2:10" ht="12.75">
      <c r="B21" s="2"/>
      <c r="C21" s="8"/>
      <c r="D21" s="8"/>
      <c r="E21" s="2"/>
      <c r="F21" s="2"/>
      <c r="G21" s="4"/>
      <c r="H21" s="4"/>
      <c r="I21" s="4"/>
      <c r="J21" s="4"/>
    </row>
    <row r="22" spans="2:10" ht="12.75">
      <c r="B22" s="2"/>
      <c r="C22" s="8"/>
      <c r="D22" s="8"/>
      <c r="E22" s="2"/>
      <c r="F22" s="2"/>
      <c r="G22" s="4"/>
      <c r="H22" s="4"/>
      <c r="I22" s="4"/>
      <c r="J22" s="4"/>
    </row>
    <row r="23" spans="2:10" ht="12.75">
      <c r="B23" s="2"/>
      <c r="C23" s="8"/>
      <c r="D23" s="8"/>
      <c r="E23" s="2"/>
      <c r="F23" s="2"/>
      <c r="G23" s="4"/>
      <c r="H23" s="4"/>
      <c r="I23" s="4"/>
      <c r="J23" s="4"/>
    </row>
    <row r="24" spans="2:10" ht="12.75">
      <c r="B24" s="4"/>
      <c r="C24" s="4"/>
      <c r="D24" s="4"/>
      <c r="E24" s="4"/>
      <c r="F24" s="4"/>
      <c r="G24" s="4"/>
      <c r="H24" s="4"/>
      <c r="I24" s="4"/>
      <c r="J24" s="4"/>
    </row>
    <row r="25" spans="2:10" ht="12.75">
      <c r="B25" s="4"/>
      <c r="C25" s="4"/>
      <c r="D25" s="4"/>
      <c r="E25" s="4"/>
      <c r="F25" s="4"/>
      <c r="G25" s="4"/>
      <c r="H25" s="4"/>
      <c r="I25" s="4"/>
      <c r="J25" s="4"/>
    </row>
    <row r="26" spans="7:9" ht="12.75">
      <c r="G26" s="4"/>
      <c r="H26" s="4"/>
      <c r="I26" s="4"/>
    </row>
    <row r="27" spans="7:9" ht="12.75">
      <c r="G27" s="4"/>
      <c r="H27" s="4"/>
      <c r="I27" s="4"/>
    </row>
    <row r="28" spans="7:9" ht="12.75">
      <c r="G28" s="4"/>
      <c r="H28" s="4"/>
      <c r="I28" s="4"/>
    </row>
    <row r="29" spans="7:9" ht="12.75">
      <c r="G29" s="4"/>
      <c r="H29" s="4"/>
      <c r="I29" s="4"/>
    </row>
    <row r="30" spans="7:9" ht="12.75">
      <c r="G30" s="4"/>
      <c r="H30" s="4"/>
      <c r="I30" s="4"/>
    </row>
    <row r="31" spans="7:9" ht="12.75">
      <c r="G31" s="4"/>
      <c r="H31" s="4"/>
      <c r="I31" s="4"/>
    </row>
    <row r="32" spans="7:9" ht="12.75">
      <c r="G32" s="4"/>
      <c r="H32" s="4"/>
      <c r="I32" s="4"/>
    </row>
    <row r="33" spans="7:9" ht="12.75">
      <c r="G33" s="4"/>
      <c r="H33" s="4"/>
      <c r="I33" s="4"/>
    </row>
    <row r="34" spans="7:9" ht="12.75">
      <c r="G34" s="4"/>
      <c r="H34" s="4"/>
      <c r="I34" s="4"/>
    </row>
    <row r="35" spans="7:9" ht="12.75">
      <c r="G35" s="4"/>
      <c r="H35" s="4"/>
      <c r="I35" s="4"/>
    </row>
  </sheetData>
  <sheetProtection selectLockedCells="1" selectUnlockedCells="1"/>
  <mergeCells count="2">
    <mergeCell ref="B7:D7"/>
    <mergeCell ref="A1:F1"/>
  </mergeCells>
  <printOptions/>
  <pageMargins left="0.7875" right="0.25" top="1.025" bottom="1.025" header="0.7875" footer="0.787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Miloš Kmeť</dc:creator>
  <cp:keywords/>
  <dc:description/>
  <cp:lastModifiedBy>101152</cp:lastModifiedBy>
  <cp:lastPrinted>2024-03-15T14:25:17Z</cp:lastPrinted>
  <dcterms:created xsi:type="dcterms:W3CDTF">2009-08-06T09:38:34Z</dcterms:created>
  <dcterms:modified xsi:type="dcterms:W3CDTF">2024-03-22T09:56:55Z</dcterms:modified>
  <cp:category/>
  <cp:version/>
  <cp:contentType/>
  <cp:contentStatus/>
</cp:coreProperties>
</file>