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27795" windowHeight="1209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<sst xmlns="http://schemas.openxmlformats.org/spreadsheetml/2006/main" count="23" uniqueCount="23">
  <si>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obchodní název zboží</t>
  </si>
  <si>
    <t>katalogové číslo</t>
  </si>
  <si>
    <t>počet kusů v balení</t>
  </si>
  <si>
    <t>CELKEM</t>
  </si>
  <si>
    <t>Panel pro detekci</t>
  </si>
  <si>
    <t>bakterií, virů a kvasinek z mozkomíšního moku</t>
  </si>
  <si>
    <t>bakterií, virů a parazitů nejčastěji způsobující střevní infekce</t>
  </si>
  <si>
    <t>nabídková cena za vyšetření bez DPH v Kč</t>
  </si>
  <si>
    <t>nabídková cena za vyšetření vč. DPH v Kč</t>
  </si>
  <si>
    <t>DPH v Kč</t>
  </si>
  <si>
    <t>sazba DPH</t>
  </si>
  <si>
    <t>Příloha č. 1 - Cenová kalkulace</t>
  </si>
  <si>
    <t>předpokládaný  počet testů za 24 měsíců</t>
  </si>
  <si>
    <t>nabídková cena celkem v Kč bez DPH za 24 měsíců</t>
  </si>
  <si>
    <t>typických a atypických bakterií, virů a genů rezistence na ATB z dolních cest dýchacích</t>
  </si>
  <si>
    <t>bakterií, kvasinek a genů rezistence na ATB pro patogeny způsobující infekce krevního řečiště</t>
  </si>
  <si>
    <t>bakterií, kvasinek a genů rezistence na ATB pro patogeny způsobující infekce kloubů</t>
  </si>
  <si>
    <t>nabídková cena celkem v Kč s DPH za 24 měsíců</t>
  </si>
  <si>
    <t>"Dodávky reagencií a zapůjčení analyzátoru na průkaz přítomnosti patogenů metodou PCR"</t>
  </si>
  <si>
    <t>Evidenční číslo: OPA/Hal/2024/24/reagencie a výpůjčka-CL</t>
  </si>
  <si>
    <t>Systémové číslo: P24V00000127</t>
  </si>
  <si>
    <t>vyplní dodavatel</t>
  </si>
  <si>
    <t>podpis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</si>
</sst>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9"/>
      <color theme="1"/>
      <name val="Verdana"/>
      <family val="2"/>
    </font>
    <font>
      <b/>
      <sz val="9"/>
      <color indexed="8"/>
      <name val="Verdana"/>
      <family val="2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3" fontId="6" fillId="3" borderId="6" xfId="2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wrapText="1"/>
    </xf>
    <xf numFmtId="4" fontId="5" fillId="0" borderId="6" xfId="0" applyNumberFormat="1" applyFont="1" applyBorder="1"/>
    <xf numFmtId="4" fontId="5" fillId="0" borderId="7" xfId="0" applyNumberFormat="1" applyFont="1" applyBorder="1" applyAlignment="1">
      <alignment wrapText="1"/>
    </xf>
    <xf numFmtId="3" fontId="6" fillId="3" borderId="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0" fontId="7" fillId="4" borderId="0" xfId="0" applyFont="1" applyFill="1"/>
    <xf numFmtId="0" fontId="6" fillId="5" borderId="9" xfId="0" applyFont="1" applyFill="1" applyBorder="1" applyAlignment="1">
      <alignment wrapText="1"/>
    </xf>
    <xf numFmtId="4" fontId="6" fillId="5" borderId="10" xfId="0" applyNumberFormat="1" applyFont="1" applyFill="1" applyBorder="1" applyAlignment="1">
      <alignment wrapText="1"/>
    </xf>
    <xf numFmtId="4" fontId="6" fillId="5" borderId="11" xfId="0" applyNumberFormat="1" applyFont="1" applyFill="1" applyBorder="1" applyAlignment="1">
      <alignment wrapText="1"/>
    </xf>
    <xf numFmtId="0" fontId="5" fillId="4" borderId="6" xfId="0" applyFont="1" applyFill="1" applyBorder="1" applyProtection="1">
      <protection locked="0"/>
    </xf>
    <xf numFmtId="9" fontId="5" fillId="4" borderId="6" xfId="0" applyNumberFormat="1" applyFont="1" applyFill="1" applyBorder="1" applyAlignment="1" applyProtection="1">
      <alignment horizontal="center"/>
      <protection locked="0"/>
    </xf>
    <xf numFmtId="4" fontId="5" fillId="4" borderId="6" xfId="0" applyNumberFormat="1" applyFont="1" applyFill="1" applyBorder="1" applyAlignment="1" applyProtection="1">
      <alignment wrapText="1"/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9" fontId="5" fillId="4" borderId="6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 topLeftCell="A1">
      <selection activeCell="F20" sqref="F20"/>
    </sheetView>
  </sheetViews>
  <sheetFormatPr defaultColWidth="9.140625" defaultRowHeight="15"/>
  <cols>
    <col min="1" max="1" width="39.421875" style="0" customWidth="1"/>
    <col min="2" max="2" width="9.8515625" style="0" customWidth="1"/>
    <col min="3" max="3" width="20.7109375" style="0" customWidth="1"/>
    <col min="7" max="7" width="11.28125" style="0" bestFit="1" customWidth="1"/>
    <col min="8" max="9" width="11.421875" style="0" customWidth="1"/>
    <col min="10" max="10" width="15.7109375" style="0" customWidth="1"/>
    <col min="11" max="11" width="15.57421875" style="0" customWidth="1"/>
  </cols>
  <sheetData>
    <row r="1" spans="1:11" ht="1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3.75">
      <c r="A4" s="1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1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67.5">
      <c r="A7" s="4" t="s">
        <v>4</v>
      </c>
      <c r="B7" s="5" t="s">
        <v>12</v>
      </c>
      <c r="C7" s="5" t="s">
        <v>0</v>
      </c>
      <c r="D7" s="5" t="s">
        <v>1</v>
      </c>
      <c r="E7" s="5" t="s">
        <v>2</v>
      </c>
      <c r="F7" s="5" t="s">
        <v>10</v>
      </c>
      <c r="G7" s="5" t="s">
        <v>7</v>
      </c>
      <c r="H7" s="6" t="s">
        <v>9</v>
      </c>
      <c r="I7" s="5" t="s">
        <v>8</v>
      </c>
      <c r="J7" s="5" t="s">
        <v>13</v>
      </c>
      <c r="K7" s="7" t="s">
        <v>17</v>
      </c>
    </row>
    <row r="8" spans="1:11" ht="45" customHeight="1">
      <c r="A8" s="8" t="s">
        <v>14</v>
      </c>
      <c r="B8" s="9">
        <v>300</v>
      </c>
      <c r="C8" s="20"/>
      <c r="D8" s="20"/>
      <c r="E8" s="20"/>
      <c r="F8" s="21"/>
      <c r="G8" s="22"/>
      <c r="H8" s="11">
        <f>G8*F8</f>
        <v>0</v>
      </c>
      <c r="I8" s="11">
        <f>G8+H8</f>
        <v>0</v>
      </c>
      <c r="J8" s="10">
        <f>B8*G8</f>
        <v>0</v>
      </c>
      <c r="K8" s="12">
        <f>B8*I8</f>
        <v>0</v>
      </c>
    </row>
    <row r="9" spans="1:11" ht="45" customHeight="1">
      <c r="A9" s="8" t="s">
        <v>5</v>
      </c>
      <c r="B9" s="9">
        <v>350</v>
      </c>
      <c r="C9" s="23"/>
      <c r="D9" s="23"/>
      <c r="E9" s="23"/>
      <c r="F9" s="24"/>
      <c r="G9" s="22"/>
      <c r="H9" s="11">
        <f>G9*F9</f>
        <v>0</v>
      </c>
      <c r="I9" s="11">
        <f>G9+H9</f>
        <v>0</v>
      </c>
      <c r="J9" s="10">
        <f>B9*G9</f>
        <v>0</v>
      </c>
      <c r="K9" s="12">
        <f>B9*I9</f>
        <v>0</v>
      </c>
    </row>
    <row r="10" spans="1:11" ht="45" customHeight="1">
      <c r="A10" s="8" t="s">
        <v>6</v>
      </c>
      <c r="B10" s="13">
        <v>60</v>
      </c>
      <c r="C10" s="23"/>
      <c r="D10" s="23"/>
      <c r="E10" s="23"/>
      <c r="F10" s="24"/>
      <c r="G10" s="22"/>
      <c r="H10" s="11">
        <f>G10*F10</f>
        <v>0</v>
      </c>
      <c r="I10" s="11">
        <f>G10+H10</f>
        <v>0</v>
      </c>
      <c r="J10" s="10">
        <f>B10*G10</f>
        <v>0</v>
      </c>
      <c r="K10" s="12">
        <f>B10*I10</f>
        <v>0</v>
      </c>
    </row>
    <row r="11" spans="1:11" ht="45" customHeight="1">
      <c r="A11" s="8" t="s">
        <v>15</v>
      </c>
      <c r="B11" s="13">
        <v>100</v>
      </c>
      <c r="C11" s="23"/>
      <c r="D11" s="23"/>
      <c r="E11" s="23"/>
      <c r="F11" s="24"/>
      <c r="G11" s="22"/>
      <c r="H11" s="11">
        <f>G11*F11</f>
        <v>0</v>
      </c>
      <c r="I11" s="11">
        <f>G11+H11</f>
        <v>0</v>
      </c>
      <c r="J11" s="10">
        <f>B11*G11</f>
        <v>0</v>
      </c>
      <c r="K11" s="12">
        <f>B11*I11</f>
        <v>0</v>
      </c>
    </row>
    <row r="12" spans="1:11" ht="45" customHeight="1">
      <c r="A12" s="8" t="s">
        <v>16</v>
      </c>
      <c r="B12" s="13">
        <v>60</v>
      </c>
      <c r="C12" s="23"/>
      <c r="D12" s="23"/>
      <c r="E12" s="23"/>
      <c r="F12" s="24"/>
      <c r="G12" s="22"/>
      <c r="H12" s="11">
        <f>G12*F12</f>
        <v>0</v>
      </c>
      <c r="I12" s="11">
        <f>G12+H12</f>
        <v>0</v>
      </c>
      <c r="J12" s="10">
        <f>B12*G12</f>
        <v>0</v>
      </c>
      <c r="K12" s="12">
        <f>B12*I12</f>
        <v>0</v>
      </c>
    </row>
    <row r="13" spans="1:11" ht="45" customHeight="1" thickBot="1">
      <c r="A13" s="17" t="s">
        <v>3</v>
      </c>
      <c r="B13" s="26"/>
      <c r="C13" s="27"/>
      <c r="D13" s="14"/>
      <c r="E13" s="14"/>
      <c r="F13" s="14"/>
      <c r="G13" s="15"/>
      <c r="H13" s="15"/>
      <c r="I13" s="15"/>
      <c r="J13" s="18">
        <f>SUM(J8:J12)</f>
        <v>0</v>
      </c>
      <c r="K13" s="19">
        <f>SUM(K8:K12)</f>
        <v>0</v>
      </c>
    </row>
    <row r="15" ht="15">
      <c r="A15" s="16" t="s">
        <v>21</v>
      </c>
    </row>
    <row r="17" spans="9:11" ht="15">
      <c r="I17" s="28"/>
      <c r="J17" s="28"/>
      <c r="K17" s="28"/>
    </row>
    <row r="18" spans="9:11" ht="15">
      <c r="I18" s="29"/>
      <c r="J18" s="29"/>
      <c r="K18" s="29"/>
    </row>
    <row r="19" spans="9:11" ht="15">
      <c r="I19" s="30" t="s">
        <v>22</v>
      </c>
      <c r="J19" s="30"/>
      <c r="K19" s="30"/>
    </row>
  </sheetData>
  <sheetProtection password="CAB7" sheet="1" objects="1" scenarios="1"/>
  <mergeCells count="5">
    <mergeCell ref="A3:K3"/>
    <mergeCell ref="A6:K6"/>
    <mergeCell ref="B13:C13"/>
    <mergeCell ref="I19:K19"/>
    <mergeCell ref="I17:K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Halfarová</dc:creator>
  <cp:keywords/>
  <dc:description/>
  <cp:lastModifiedBy>Věra Halfarová</cp:lastModifiedBy>
  <cp:lastPrinted>2024-06-10T09:17:53Z</cp:lastPrinted>
  <dcterms:created xsi:type="dcterms:W3CDTF">2023-03-31T06:37:21Z</dcterms:created>
  <dcterms:modified xsi:type="dcterms:W3CDTF">2024-06-13T07:54:55Z</dcterms:modified>
  <cp:category/>
  <cp:version/>
  <cp:contentType/>
  <cp:contentStatus/>
</cp:coreProperties>
</file>