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P:\Veřejné zakázky\Krnov - Mediplyny III\ZD\Final Pro CRR 2-8-2024\"/>
    </mc:Choice>
  </mc:AlternateContent>
  <xr:revisionPtr revIDLastSave="0" documentId="8_{5208D348-FB2E-4610-9EF9-0CCADDE695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E40" i="1" l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7" i="1"/>
  <c r="E7" i="1"/>
  <c r="E41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G41" i="1" l="1"/>
</calcChain>
</file>

<file path=xl/sharedStrings.xml><?xml version="1.0" encoding="utf-8"?>
<sst xmlns="http://schemas.openxmlformats.org/spreadsheetml/2006/main" count="112" uniqueCount="90">
  <si>
    <t>Pol. č.</t>
  </si>
  <si>
    <t>Pol.1</t>
  </si>
  <si>
    <t>Pol.2</t>
  </si>
  <si>
    <t>Pol.3</t>
  </si>
  <si>
    <t>Popis</t>
  </si>
  <si>
    <t>rozměry (mm)</t>
  </si>
  <si>
    <t>ks</t>
  </si>
  <si>
    <t>celkem</t>
  </si>
  <si>
    <t>cena / ks</t>
  </si>
  <si>
    <t>Pol.2B</t>
  </si>
  <si>
    <t>Pol.1B</t>
  </si>
  <si>
    <t>viz. PD</t>
  </si>
  <si>
    <t>600x600 (š.x d.)</t>
  </si>
  <si>
    <t>Konferenční stůl, centrální podnož, stolová deska LTD lamino tl. 25 mm bílá</t>
  </si>
  <si>
    <t>600x1200 (š.x d.)</t>
  </si>
  <si>
    <t>600x1800 (š.x d.)</t>
  </si>
  <si>
    <t>Pol.1C</t>
  </si>
  <si>
    <t>Pol.1D</t>
  </si>
  <si>
    <t>1200x2100 (š.x d.)</t>
  </si>
  <si>
    <t>350x1600 (š.x d.)</t>
  </si>
  <si>
    <t>Pol.1E</t>
  </si>
  <si>
    <t>Konferenční židle, potahové látky pro zdravotnictví</t>
  </si>
  <si>
    <t>Pol.2C</t>
  </si>
  <si>
    <t>Sedací lavice (dvojsedák)</t>
  </si>
  <si>
    <t>Kancelářská židle pro 8h práci</t>
  </si>
  <si>
    <t>Pol.2D</t>
  </si>
  <si>
    <t>Sedací souprava na míru (sesterna)</t>
  </si>
  <si>
    <t>400x600 (š.x d.)</t>
  </si>
  <si>
    <t>Konferenční stolek sesterna v. 600 mm</t>
  </si>
  <si>
    <t>Pol.1F</t>
  </si>
  <si>
    <t>Pol.3B</t>
  </si>
  <si>
    <t>2080x1200x420 (v.x š.x hl.)</t>
  </si>
  <si>
    <t>2080x800x420 (v.x š.x hl.)</t>
  </si>
  <si>
    <t>Šatní skříň sesterna uzamykatelná</t>
  </si>
  <si>
    <t>Pol.3C</t>
  </si>
  <si>
    <t>900x400x350 (d.x v. x hl.)</t>
  </si>
  <si>
    <t>700x1850x420 (d.x v. x hl.)</t>
  </si>
  <si>
    <t>Pol.3D</t>
  </si>
  <si>
    <t>Pol.3E</t>
  </si>
  <si>
    <t>700x750x420 (d.x v. x hl.)</t>
  </si>
  <si>
    <t>Pol.3F</t>
  </si>
  <si>
    <t>390x2600x420 (d.x v. x hl.)</t>
  </si>
  <si>
    <t>Pol.3G</t>
  </si>
  <si>
    <t>450x2020x550 (d.x v. x hl.)</t>
  </si>
  <si>
    <t>400x550x600 (d.x v. x hl.)</t>
  </si>
  <si>
    <t>Pol.4</t>
  </si>
  <si>
    <t>Pol.5</t>
  </si>
  <si>
    <t>800 x 2000  (š.x v.)</t>
  </si>
  <si>
    <t>Pol.6</t>
  </si>
  <si>
    <t>viz PD</t>
  </si>
  <si>
    <t>Pol.6B</t>
  </si>
  <si>
    <t>Pol.6C</t>
  </si>
  <si>
    <t>Pol.6D</t>
  </si>
  <si>
    <t>Pol.6E</t>
  </si>
  <si>
    <t>Pol.7</t>
  </si>
  <si>
    <t>Pol.3H</t>
  </si>
  <si>
    <t>Pol.8</t>
  </si>
  <si>
    <t>Dekorace a doplňky - květiny, zeleň</t>
  </si>
  <si>
    <t>Myčka vestavná malá š.450 mm</t>
  </si>
  <si>
    <t>Myčka vestavná velká š.600 mm</t>
  </si>
  <si>
    <t>Mikrovlnná trouba volně stojící</t>
  </si>
  <si>
    <t>Regálový systém suterén nosnost police 100kg místnost 008</t>
  </si>
  <si>
    <t>Regálový systém suterén nosnost police 100kg místnost 006</t>
  </si>
  <si>
    <t>Pol.7B</t>
  </si>
  <si>
    <t>Vybavení interiéru SZZ Krnov - Město Albrechtice</t>
  </si>
  <si>
    <t>x</t>
  </si>
  <si>
    <t>dodávka + montáž</t>
  </si>
  <si>
    <t>CELKEM v Kč bez DPH :</t>
  </si>
  <si>
    <t>Nádstavec, Skříň s policemi, prosklená dvířka ALU rámeček, samostatně stojící se zámkem (generální zámek pro všechny tyto skříně)</t>
  </si>
  <si>
    <t>Skříň, prosklená dvířka ALU rámeček, zavěšená na zdi</t>
  </si>
  <si>
    <t>Kancelářský kontejner na kolečkách, Viz PD</t>
  </si>
  <si>
    <t>Věšáková stěna, Viz PD</t>
  </si>
  <si>
    <t>Kuchyňská linka místnost 142, viz PD</t>
  </si>
  <si>
    <t>Kuchyňská linka místnost 130, viz PD</t>
  </si>
  <si>
    <t>Kuchyňská linka místnost 110, viz PD</t>
  </si>
  <si>
    <t>Kuchyňská linka místnost 109 sesterna, viz PD</t>
  </si>
  <si>
    <t>Kuchyňská linka místnost 126 přípravna jídla, viz PD</t>
  </si>
  <si>
    <t>Skříň s výsuvnými koši, prosklená dvířka ALU rámeček, samostatně stojící se zámkem (generální zámek pro všechny tyto skříně)</t>
  </si>
  <si>
    <t xml:space="preserve"> Skříň s policemi, plná dvířka rámeček, samostatně stojící se zámkem (generální zámek pro všechny tyto skříně), provedená na doměr ke zkosené části stěny, viz PD</t>
  </si>
  <si>
    <t>Skříň s policemi, prosklená dvířka ALU rámeček, samostatně stojící se zámkem (generální zámek pro všechny tyto skříně)</t>
  </si>
  <si>
    <t>Stůl, stolová deska DTD lamino tl. 25 mm bílá + kabelový žlab</t>
  </si>
  <si>
    <t>Stůl (rohový), stolová deska DTD lamino tl. 25 mm bílá s vybráním v desce, 1200x500+ 1600x700 + kabelový žlab</t>
  </si>
  <si>
    <t>Stolový paravan mezi stoly z DTD lamino tl. 36 mm bílá</t>
  </si>
  <si>
    <t>Příloha č. 8  Soupis dodávek – část 2</t>
  </si>
  <si>
    <t>V …………………….., dne…………….</t>
  </si>
  <si>
    <t>Účastník ZŘ: …………………………………</t>
  </si>
  <si>
    <t>Doprava (komplet)</t>
  </si>
  <si>
    <t>Vestavená lednice malá s mrazákem</t>
  </si>
  <si>
    <t>Vestavná lednice velká s mrazákem</t>
  </si>
  <si>
    <t>Sestava šatní skříně s 12 ks skříní vč. lavice k sezení suterén,muži + ženy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</si>
</sst>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F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F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" fontId="4" fillId="0" borderId="7" xfId="0" applyNumberFormat="1" applyFont="1" applyBorder="1"/>
    <xf numFmtId="4" fontId="4" fillId="0" borderId="6" xfId="0" applyNumberFormat="1" applyFont="1" applyBorder="1"/>
    <xf numFmtId="4" fontId="0" fillId="0" borderId="10" xfId="0" applyNumberFormat="1" applyBorder="1"/>
    <xf numFmtId="0" fontId="4" fillId="3" borderId="8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" fontId="4" fillId="0" borderId="12" xfId="0" applyNumberFormat="1" applyFont="1" applyBorder="1"/>
    <xf numFmtId="4" fontId="6" fillId="5" borderId="1" xfId="0" applyNumberFormat="1" applyFont="1" applyFill="1" applyBorder="1"/>
    <xf numFmtId="4" fontId="3" fillId="5" borderId="1" xfId="0" applyNumberFormat="1" applyFont="1" applyFill="1" applyBorder="1"/>
    <xf numFmtId="4" fontId="0" fillId="4" borderId="9" xfId="0" applyNumberFormat="1" applyFill="1" applyBorder="1"/>
    <xf numFmtId="4" fontId="0" fillId="4" borderId="21" xfId="0" applyNumberFormat="1" applyFill="1" applyBorder="1"/>
    <xf numFmtId="0" fontId="3" fillId="5" borderId="1" xfId="0" applyFont="1" applyFill="1" applyBorder="1" applyAlignment="1">
      <alignment horizontal="center" wrapText="1"/>
    </xf>
    <xf numFmtId="4" fontId="0" fillId="5" borderId="1" xfId="0" applyNumberFormat="1" applyFill="1" applyBorder="1" applyAlignment="1">
      <alignment horizontal="center"/>
    </xf>
    <xf numFmtId="0" fontId="1" fillId="0" borderId="0" xfId="0" applyFont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4" fontId="4" fillId="6" borderId="7" xfId="0" applyNumberFormat="1" applyFont="1" applyFill="1" applyBorder="1"/>
    <xf numFmtId="4" fontId="0" fillId="6" borderId="9" xfId="0" applyNumberFormat="1" applyFill="1" applyBorder="1"/>
    <xf numFmtId="4" fontId="0" fillId="6" borderId="10" xfId="0" applyNumberFormat="1" applyFill="1" applyBorder="1"/>
    <xf numFmtId="0" fontId="0" fillId="6" borderId="7" xfId="0" applyFill="1" applyBorder="1" applyAlignment="1">
      <alignment horizontal="center"/>
    </xf>
    <xf numFmtId="0" fontId="3" fillId="0" borderId="16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view="pageBreakPreview" topLeftCell="A19" zoomScale="70" zoomScaleNormal="70" zoomScaleSheetLayoutView="70" workbookViewId="0">
      <selection activeCell="B24" sqref="B24"/>
    </sheetView>
  </sheetViews>
  <sheetFormatPr defaultRowHeight="15" x14ac:dyDescent="0.25"/>
  <cols>
    <col min="1" max="1" width="9.140625" customWidth="1"/>
    <col min="2" max="2" width="43.28515625" customWidth="1"/>
    <col min="3" max="3" width="21.42578125" customWidth="1"/>
    <col min="4" max="4" width="6" customWidth="1"/>
    <col min="5" max="5" width="0.140625" customWidth="1"/>
    <col min="6" max="6" width="16.140625" customWidth="1"/>
    <col min="7" max="7" width="20.28515625" customWidth="1"/>
  </cols>
  <sheetData>
    <row r="1" spans="1:7" x14ac:dyDescent="0.25">
      <c r="A1" s="31" t="s">
        <v>83</v>
      </c>
    </row>
    <row r="3" spans="1:7" ht="15.75" thickBot="1" x14ac:dyDescent="0.3"/>
    <row r="4" spans="1:7" ht="15.75" thickBot="1" x14ac:dyDescent="0.3">
      <c r="A4" s="41" t="s">
        <v>64</v>
      </c>
      <c r="B4" s="42"/>
      <c r="C4" s="42"/>
      <c r="D4" s="43"/>
      <c r="E4" s="22"/>
      <c r="F4" s="47" t="s">
        <v>66</v>
      </c>
      <c r="G4" s="48"/>
    </row>
    <row r="5" spans="1:7" ht="15.75" thickBot="1" x14ac:dyDescent="0.3">
      <c r="A5" s="44"/>
      <c r="B5" s="45"/>
      <c r="C5" s="45"/>
      <c r="D5" s="46"/>
      <c r="E5" s="23"/>
      <c r="F5" s="49"/>
      <c r="G5" s="50"/>
    </row>
    <row r="6" spans="1:7" ht="15.75" thickBot="1" x14ac:dyDescent="0.3">
      <c r="A6" s="5" t="s">
        <v>0</v>
      </c>
      <c r="B6" s="6" t="s">
        <v>4</v>
      </c>
      <c r="C6" s="6" t="s">
        <v>5</v>
      </c>
      <c r="D6" s="7" t="s">
        <v>6</v>
      </c>
      <c r="E6" s="13" t="s">
        <v>7</v>
      </c>
      <c r="F6" s="32" t="s">
        <v>8</v>
      </c>
      <c r="G6" s="33" t="s">
        <v>7</v>
      </c>
    </row>
    <row r="7" spans="1:7" ht="44.1" customHeight="1" x14ac:dyDescent="0.25">
      <c r="A7" s="17" t="s">
        <v>1</v>
      </c>
      <c r="B7" s="3" t="s">
        <v>13</v>
      </c>
      <c r="C7" s="4" t="s">
        <v>12</v>
      </c>
      <c r="D7" s="8">
        <v>7</v>
      </c>
      <c r="E7" s="11" t="e">
        <f>#REF!*D7</f>
        <v>#REF!</v>
      </c>
      <c r="F7" s="27"/>
      <c r="G7" s="12">
        <f>D7*F7</f>
        <v>0</v>
      </c>
    </row>
    <row r="8" spans="1:7" ht="44.1" customHeight="1" x14ac:dyDescent="0.25">
      <c r="A8" s="17" t="s">
        <v>10</v>
      </c>
      <c r="B8" s="3" t="s">
        <v>13</v>
      </c>
      <c r="C8" s="4" t="s">
        <v>14</v>
      </c>
      <c r="D8" s="8">
        <v>3</v>
      </c>
      <c r="E8" s="11" t="e">
        <f>#REF!*D8</f>
        <v>#REF!</v>
      </c>
      <c r="F8" s="27"/>
      <c r="G8" s="12">
        <f t="shared" ref="G8:G40" si="0">D8*F8</f>
        <v>0</v>
      </c>
    </row>
    <row r="9" spans="1:7" ht="44.1" customHeight="1" x14ac:dyDescent="0.25">
      <c r="A9" s="18" t="s">
        <v>16</v>
      </c>
      <c r="B9" s="1" t="s">
        <v>80</v>
      </c>
      <c r="C9" s="2" t="s">
        <v>15</v>
      </c>
      <c r="D9" s="9">
        <v>1</v>
      </c>
      <c r="E9" s="10" t="e">
        <f>#REF!*D9</f>
        <v>#REF!</v>
      </c>
      <c r="F9" s="27"/>
      <c r="G9" s="12">
        <f t="shared" si="0"/>
        <v>0</v>
      </c>
    </row>
    <row r="10" spans="1:7" ht="44.1" customHeight="1" x14ac:dyDescent="0.25">
      <c r="A10" s="18" t="s">
        <v>17</v>
      </c>
      <c r="B10" s="1" t="s">
        <v>81</v>
      </c>
      <c r="C10" s="2" t="s">
        <v>18</v>
      </c>
      <c r="D10" s="9">
        <v>2</v>
      </c>
      <c r="E10" s="10" t="e">
        <f>#REF!*D10</f>
        <v>#REF!</v>
      </c>
      <c r="F10" s="27"/>
      <c r="G10" s="12">
        <f t="shared" si="0"/>
        <v>0</v>
      </c>
    </row>
    <row r="11" spans="1:7" ht="44.1" customHeight="1" x14ac:dyDescent="0.25">
      <c r="A11" s="18" t="s">
        <v>20</v>
      </c>
      <c r="B11" s="1" t="s">
        <v>82</v>
      </c>
      <c r="C11" s="2" t="s">
        <v>19</v>
      </c>
      <c r="D11" s="9">
        <v>1</v>
      </c>
      <c r="E11" s="10" t="e">
        <f>#REF!*D11</f>
        <v>#REF!</v>
      </c>
      <c r="F11" s="27"/>
      <c r="G11" s="12">
        <f t="shared" si="0"/>
        <v>0</v>
      </c>
    </row>
    <row r="12" spans="1:7" ht="44.1" customHeight="1" x14ac:dyDescent="0.25">
      <c r="A12" s="18" t="s">
        <v>29</v>
      </c>
      <c r="B12" s="1" t="s">
        <v>28</v>
      </c>
      <c r="C12" s="2" t="s">
        <v>27</v>
      </c>
      <c r="D12" s="9">
        <v>4</v>
      </c>
      <c r="E12" s="10" t="e">
        <f>#REF!*D12</f>
        <v>#REF!</v>
      </c>
      <c r="F12" s="27"/>
      <c r="G12" s="12">
        <f t="shared" si="0"/>
        <v>0</v>
      </c>
    </row>
    <row r="13" spans="1:7" ht="44.1" customHeight="1" x14ac:dyDescent="0.25">
      <c r="A13" s="19" t="s">
        <v>2</v>
      </c>
      <c r="B13" s="15" t="s">
        <v>21</v>
      </c>
      <c r="C13" s="15" t="s">
        <v>11</v>
      </c>
      <c r="D13" s="16">
        <v>22</v>
      </c>
      <c r="E13" s="10" t="e">
        <f>#REF!*D13</f>
        <v>#REF!</v>
      </c>
      <c r="F13" s="27"/>
      <c r="G13" s="12">
        <f t="shared" si="0"/>
        <v>0</v>
      </c>
    </row>
    <row r="14" spans="1:7" ht="44.1" customHeight="1" x14ac:dyDescent="0.25">
      <c r="A14" s="19" t="s">
        <v>9</v>
      </c>
      <c r="B14" s="15" t="s">
        <v>23</v>
      </c>
      <c r="C14" s="15" t="s">
        <v>11</v>
      </c>
      <c r="D14" s="16">
        <v>4</v>
      </c>
      <c r="E14" s="10" t="e">
        <f>#REF!*D14</f>
        <v>#REF!</v>
      </c>
      <c r="F14" s="27"/>
      <c r="G14" s="12">
        <f t="shared" si="0"/>
        <v>0</v>
      </c>
    </row>
    <row r="15" spans="1:7" ht="44.1" customHeight="1" x14ac:dyDescent="0.25">
      <c r="A15" s="18" t="s">
        <v>22</v>
      </c>
      <c r="B15" s="1" t="s">
        <v>24</v>
      </c>
      <c r="C15" s="15" t="s">
        <v>11</v>
      </c>
      <c r="D15" s="9">
        <v>3</v>
      </c>
      <c r="E15" s="10" t="e">
        <f>#REF!*D15</f>
        <v>#REF!</v>
      </c>
      <c r="F15" s="27"/>
      <c r="G15" s="12">
        <f t="shared" si="0"/>
        <v>0</v>
      </c>
    </row>
    <row r="16" spans="1:7" ht="44.1" customHeight="1" x14ac:dyDescent="0.25">
      <c r="A16" s="18" t="s">
        <v>25</v>
      </c>
      <c r="B16" s="1" t="s">
        <v>26</v>
      </c>
      <c r="C16" s="15" t="s">
        <v>11</v>
      </c>
      <c r="D16" s="9">
        <v>1</v>
      </c>
      <c r="E16" s="10" t="e">
        <f>#REF!*D16</f>
        <v>#REF!</v>
      </c>
      <c r="F16" s="27"/>
      <c r="G16" s="12">
        <f t="shared" si="0"/>
        <v>0</v>
      </c>
    </row>
    <row r="17" spans="1:7" ht="44.1" customHeight="1" x14ac:dyDescent="0.25">
      <c r="A17" s="18" t="s">
        <v>3</v>
      </c>
      <c r="B17" s="1" t="s">
        <v>33</v>
      </c>
      <c r="C17" s="1" t="s">
        <v>31</v>
      </c>
      <c r="D17" s="9">
        <v>2</v>
      </c>
      <c r="E17" s="10" t="e">
        <f>#REF!*D17</f>
        <v>#REF!</v>
      </c>
      <c r="F17" s="27"/>
      <c r="G17" s="12">
        <f t="shared" si="0"/>
        <v>0</v>
      </c>
    </row>
    <row r="18" spans="1:7" ht="44.1" customHeight="1" x14ac:dyDescent="0.25">
      <c r="A18" s="18" t="s">
        <v>30</v>
      </c>
      <c r="B18" s="1" t="s">
        <v>33</v>
      </c>
      <c r="C18" s="1" t="s">
        <v>32</v>
      </c>
      <c r="D18" s="9">
        <v>1</v>
      </c>
      <c r="E18" s="10" t="e">
        <f>#REF!*D18</f>
        <v>#REF!</v>
      </c>
      <c r="F18" s="27"/>
      <c r="G18" s="12">
        <f t="shared" si="0"/>
        <v>0</v>
      </c>
    </row>
    <row r="19" spans="1:7" ht="44.1" customHeight="1" x14ac:dyDescent="0.25">
      <c r="A19" s="18" t="s">
        <v>34</v>
      </c>
      <c r="B19" s="1" t="s">
        <v>69</v>
      </c>
      <c r="C19" s="1" t="s">
        <v>35</v>
      </c>
      <c r="D19" s="9">
        <v>5</v>
      </c>
      <c r="E19" s="10" t="e">
        <f>#REF!*D19</f>
        <v>#REF!</v>
      </c>
      <c r="F19" s="27"/>
      <c r="G19" s="12">
        <f t="shared" si="0"/>
        <v>0</v>
      </c>
    </row>
    <row r="20" spans="1:7" ht="65.25" customHeight="1" x14ac:dyDescent="0.25">
      <c r="A20" s="18" t="s">
        <v>37</v>
      </c>
      <c r="B20" s="1" t="s">
        <v>79</v>
      </c>
      <c r="C20" s="1" t="s">
        <v>36</v>
      </c>
      <c r="D20" s="9">
        <v>4</v>
      </c>
      <c r="E20" s="10" t="e">
        <f>#REF!*D20</f>
        <v>#REF!</v>
      </c>
      <c r="F20" s="27"/>
      <c r="G20" s="12">
        <f t="shared" si="0"/>
        <v>0</v>
      </c>
    </row>
    <row r="21" spans="1:7" ht="44.1" customHeight="1" x14ac:dyDescent="0.25">
      <c r="A21" s="18" t="s">
        <v>38</v>
      </c>
      <c r="B21" s="1" t="s">
        <v>68</v>
      </c>
      <c r="C21" s="1" t="s">
        <v>39</v>
      </c>
      <c r="D21" s="9">
        <v>4</v>
      </c>
      <c r="E21" s="10" t="e">
        <f>#REF!*D21</f>
        <v>#REF!</v>
      </c>
      <c r="F21" s="27"/>
      <c r="G21" s="12">
        <f t="shared" si="0"/>
        <v>0</v>
      </c>
    </row>
    <row r="22" spans="1:7" ht="68.45" customHeight="1" x14ac:dyDescent="0.25">
      <c r="A22" s="18" t="s">
        <v>40</v>
      </c>
      <c r="B22" s="1" t="s">
        <v>78</v>
      </c>
      <c r="C22" s="1" t="s">
        <v>41</v>
      </c>
      <c r="D22" s="9">
        <v>1</v>
      </c>
      <c r="E22" s="10" t="e">
        <f>#REF!*D22</f>
        <v>#REF!</v>
      </c>
      <c r="F22" s="27"/>
      <c r="G22" s="12">
        <f t="shared" si="0"/>
        <v>0</v>
      </c>
    </row>
    <row r="23" spans="1:7" ht="45" x14ac:dyDescent="0.25">
      <c r="A23" s="18" t="s">
        <v>42</v>
      </c>
      <c r="B23" s="1" t="s">
        <v>77</v>
      </c>
      <c r="C23" s="1" t="s">
        <v>43</v>
      </c>
      <c r="D23" s="9">
        <v>2</v>
      </c>
      <c r="E23" s="10" t="e">
        <f>#REF!*D23</f>
        <v>#REF!</v>
      </c>
      <c r="F23" s="27"/>
      <c r="G23" s="12">
        <f t="shared" si="0"/>
        <v>0</v>
      </c>
    </row>
    <row r="24" spans="1:7" ht="60" customHeight="1" x14ac:dyDescent="0.25">
      <c r="A24" s="18" t="s">
        <v>55</v>
      </c>
      <c r="B24" s="34" t="s">
        <v>89</v>
      </c>
      <c r="C24" s="34" t="s">
        <v>49</v>
      </c>
      <c r="D24" s="40">
        <v>2</v>
      </c>
      <c r="E24" s="37" t="e">
        <f>#REF!*D24</f>
        <v>#REF!</v>
      </c>
      <c r="F24" s="38"/>
      <c r="G24" s="39">
        <f t="shared" si="0"/>
        <v>0</v>
      </c>
    </row>
    <row r="25" spans="1:7" ht="44.1" customHeight="1" x14ac:dyDescent="0.25">
      <c r="A25" s="20" t="s">
        <v>45</v>
      </c>
      <c r="B25" s="1" t="s">
        <v>70</v>
      </c>
      <c r="C25" s="1" t="s">
        <v>44</v>
      </c>
      <c r="D25" s="9">
        <v>3</v>
      </c>
      <c r="E25" s="10" t="e">
        <f>#REF!*D25</f>
        <v>#REF!</v>
      </c>
      <c r="F25" s="27"/>
      <c r="G25" s="12">
        <f t="shared" si="0"/>
        <v>0</v>
      </c>
    </row>
    <row r="26" spans="1:7" ht="54" customHeight="1" x14ac:dyDescent="0.25">
      <c r="A26" s="20" t="s">
        <v>46</v>
      </c>
      <c r="B26" s="1" t="s">
        <v>71</v>
      </c>
      <c r="C26" s="2" t="s">
        <v>47</v>
      </c>
      <c r="D26" s="9">
        <v>2</v>
      </c>
      <c r="E26" s="10" t="e">
        <f>#REF!*D26</f>
        <v>#REF!</v>
      </c>
      <c r="F26" s="27"/>
      <c r="G26" s="12">
        <f t="shared" si="0"/>
        <v>0</v>
      </c>
    </row>
    <row r="27" spans="1:7" ht="54" customHeight="1" x14ac:dyDescent="0.25">
      <c r="A27" s="20" t="s">
        <v>48</v>
      </c>
      <c r="B27" s="1" t="s">
        <v>72</v>
      </c>
      <c r="C27" s="2" t="s">
        <v>49</v>
      </c>
      <c r="D27" s="9">
        <v>1</v>
      </c>
      <c r="E27" s="10" t="e">
        <f>#REF!*D27</f>
        <v>#REF!</v>
      </c>
      <c r="F27" s="27"/>
      <c r="G27" s="12">
        <f t="shared" si="0"/>
        <v>0</v>
      </c>
    </row>
    <row r="28" spans="1:7" ht="44.1" customHeight="1" x14ac:dyDescent="0.25">
      <c r="A28" s="20" t="s">
        <v>50</v>
      </c>
      <c r="B28" s="1" t="s">
        <v>73</v>
      </c>
      <c r="C28" s="2" t="s">
        <v>49</v>
      </c>
      <c r="D28" s="9">
        <v>1</v>
      </c>
      <c r="E28" s="10" t="e">
        <f>#REF!*D28</f>
        <v>#REF!</v>
      </c>
      <c r="F28" s="27"/>
      <c r="G28" s="12">
        <f t="shared" si="0"/>
        <v>0</v>
      </c>
    </row>
    <row r="29" spans="1:7" ht="44.1" customHeight="1" x14ac:dyDescent="0.25">
      <c r="A29" s="20" t="s">
        <v>51</v>
      </c>
      <c r="B29" s="1" t="s">
        <v>74</v>
      </c>
      <c r="C29" s="2" t="s">
        <v>49</v>
      </c>
      <c r="D29" s="9">
        <v>1</v>
      </c>
      <c r="E29" s="10" t="e">
        <f>#REF!*D29</f>
        <v>#REF!</v>
      </c>
      <c r="F29" s="27"/>
      <c r="G29" s="12">
        <f t="shared" si="0"/>
        <v>0</v>
      </c>
    </row>
    <row r="30" spans="1:7" ht="44.1" customHeight="1" x14ac:dyDescent="0.25">
      <c r="A30" s="20" t="s">
        <v>52</v>
      </c>
      <c r="B30" s="1" t="s">
        <v>75</v>
      </c>
      <c r="C30" s="2" t="s">
        <v>49</v>
      </c>
      <c r="D30" s="16">
        <v>1</v>
      </c>
      <c r="E30" s="10" t="e">
        <f>#REF!*D30</f>
        <v>#REF!</v>
      </c>
      <c r="F30" s="27"/>
      <c r="G30" s="12">
        <f t="shared" si="0"/>
        <v>0</v>
      </c>
    </row>
    <row r="31" spans="1:7" ht="44.1" customHeight="1" x14ac:dyDescent="0.25">
      <c r="A31" s="20" t="s">
        <v>53</v>
      </c>
      <c r="B31" s="1" t="s">
        <v>76</v>
      </c>
      <c r="C31" s="2" t="s">
        <v>49</v>
      </c>
      <c r="D31" s="16">
        <v>1</v>
      </c>
      <c r="E31" s="10" t="e">
        <f>#REF!*D31</f>
        <v>#REF!</v>
      </c>
      <c r="F31" s="27"/>
      <c r="G31" s="12">
        <f t="shared" si="0"/>
        <v>0</v>
      </c>
    </row>
    <row r="32" spans="1:7" ht="48" customHeight="1" x14ac:dyDescent="0.25">
      <c r="A32" s="20" t="s">
        <v>54</v>
      </c>
      <c r="B32" s="1" t="s">
        <v>61</v>
      </c>
      <c r="C32" s="2" t="s">
        <v>49</v>
      </c>
      <c r="D32" s="16">
        <v>1</v>
      </c>
      <c r="E32" s="10" t="e">
        <f>#REF!*D32</f>
        <v>#REF!</v>
      </c>
      <c r="F32" s="27"/>
      <c r="G32" s="12">
        <f t="shared" si="0"/>
        <v>0</v>
      </c>
    </row>
    <row r="33" spans="1:7" ht="48" customHeight="1" x14ac:dyDescent="0.25">
      <c r="A33" s="20" t="s">
        <v>63</v>
      </c>
      <c r="B33" s="1" t="s">
        <v>62</v>
      </c>
      <c r="C33" s="2" t="s">
        <v>49</v>
      </c>
      <c r="D33" s="16">
        <v>1</v>
      </c>
      <c r="E33" s="10" t="e">
        <f>#REF!*D33</f>
        <v>#REF!</v>
      </c>
      <c r="F33" s="27"/>
      <c r="G33" s="12">
        <f t="shared" si="0"/>
        <v>0</v>
      </c>
    </row>
    <row r="34" spans="1:7" ht="48" customHeight="1" x14ac:dyDescent="0.25">
      <c r="A34" s="21"/>
      <c r="B34" s="34" t="s">
        <v>88</v>
      </c>
      <c r="C34" s="35" t="s">
        <v>49</v>
      </c>
      <c r="D34" s="36">
        <v>3</v>
      </c>
      <c r="E34" s="37" t="e">
        <f>#REF!*D34</f>
        <v>#REF!</v>
      </c>
      <c r="F34" s="38"/>
      <c r="G34" s="39">
        <f t="shared" si="0"/>
        <v>0</v>
      </c>
    </row>
    <row r="35" spans="1:7" ht="48" customHeight="1" x14ac:dyDescent="0.25">
      <c r="A35" s="21"/>
      <c r="B35" s="34" t="s">
        <v>87</v>
      </c>
      <c r="C35" s="35" t="s">
        <v>49</v>
      </c>
      <c r="D35" s="36">
        <v>1</v>
      </c>
      <c r="E35" s="37" t="e">
        <f>#REF!*D35</f>
        <v>#REF!</v>
      </c>
      <c r="F35" s="38"/>
      <c r="G35" s="39">
        <f t="shared" si="0"/>
        <v>0</v>
      </c>
    </row>
    <row r="36" spans="1:7" ht="48" customHeight="1" x14ac:dyDescent="0.25">
      <c r="A36" s="21"/>
      <c r="B36" s="1" t="s">
        <v>58</v>
      </c>
      <c r="C36" s="2" t="s">
        <v>49</v>
      </c>
      <c r="D36" s="16">
        <v>1</v>
      </c>
      <c r="E36" s="10" t="e">
        <f>#REF!*D36</f>
        <v>#REF!</v>
      </c>
      <c r="F36" s="27"/>
      <c r="G36" s="12">
        <f t="shared" si="0"/>
        <v>0</v>
      </c>
    </row>
    <row r="37" spans="1:7" ht="48" customHeight="1" x14ac:dyDescent="0.25">
      <c r="A37" s="21"/>
      <c r="B37" s="1" t="s">
        <v>59</v>
      </c>
      <c r="C37" s="2" t="s">
        <v>49</v>
      </c>
      <c r="D37" s="16">
        <v>2</v>
      </c>
      <c r="E37" s="10" t="e">
        <f>#REF!*D37</f>
        <v>#REF!</v>
      </c>
      <c r="F37" s="27"/>
      <c r="G37" s="12">
        <f t="shared" si="0"/>
        <v>0</v>
      </c>
    </row>
    <row r="38" spans="1:7" ht="48" customHeight="1" x14ac:dyDescent="0.25">
      <c r="A38" s="21"/>
      <c r="B38" s="1" t="s">
        <v>60</v>
      </c>
      <c r="C38" s="2" t="s">
        <v>49</v>
      </c>
      <c r="D38" s="16">
        <v>1</v>
      </c>
      <c r="E38" s="10" t="e">
        <f>#REF!*D38</f>
        <v>#REF!</v>
      </c>
      <c r="F38" s="27"/>
      <c r="G38" s="12">
        <f t="shared" si="0"/>
        <v>0</v>
      </c>
    </row>
    <row r="39" spans="1:7" ht="44.1" customHeight="1" x14ac:dyDescent="0.25">
      <c r="A39" s="21" t="s">
        <v>56</v>
      </c>
      <c r="B39" s="1" t="s">
        <v>57</v>
      </c>
      <c r="C39" s="2" t="s">
        <v>49</v>
      </c>
      <c r="D39" s="16">
        <v>6</v>
      </c>
      <c r="E39" s="10" t="e">
        <f>#REF!*D39</f>
        <v>#REF!</v>
      </c>
      <c r="F39" s="27"/>
      <c r="G39" s="12">
        <f t="shared" si="0"/>
        <v>0</v>
      </c>
    </row>
    <row r="40" spans="1:7" ht="44.1" customHeight="1" x14ac:dyDescent="0.25">
      <c r="A40" s="21"/>
      <c r="B40" s="15" t="s">
        <v>86</v>
      </c>
      <c r="C40" s="14" t="s">
        <v>65</v>
      </c>
      <c r="D40" s="16">
        <v>1</v>
      </c>
      <c r="E40" s="24" t="e">
        <f>#REF!*D40</f>
        <v>#REF!</v>
      </c>
      <c r="F40" s="28"/>
      <c r="G40" s="12">
        <f t="shared" si="0"/>
        <v>0</v>
      </c>
    </row>
    <row r="41" spans="1:7" ht="44.1" customHeight="1" x14ac:dyDescent="0.25">
      <c r="A41" s="2"/>
      <c r="B41" s="29" t="s">
        <v>67</v>
      </c>
      <c r="C41" s="20" t="s">
        <v>65</v>
      </c>
      <c r="D41" s="20" t="s">
        <v>65</v>
      </c>
      <c r="E41" s="25" t="e">
        <f>SUM(E7:E40)</f>
        <v>#REF!</v>
      </c>
      <c r="F41" s="30" t="s">
        <v>65</v>
      </c>
      <c r="G41" s="26">
        <f>SUM(G7:G40)</f>
        <v>0</v>
      </c>
    </row>
    <row r="45" spans="1:7" x14ac:dyDescent="0.25">
      <c r="B45" t="s">
        <v>84</v>
      </c>
    </row>
    <row r="47" spans="1:7" x14ac:dyDescent="0.25">
      <c r="B47" t="s">
        <v>85</v>
      </c>
    </row>
  </sheetData>
  <mergeCells count="2">
    <mergeCell ref="A4:D5"/>
    <mergeCell ref="F4:G5"/>
  </mergeCells>
  <phoneticPr fontId="2" type="noConversion"/>
  <pageMargins left="0.54" right="0.51" top="0.34" bottom="0.75" header="0.3" footer="0.3"/>
  <pageSetup paperSize="9" scale="78" fitToHeight="0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Michal Mitura</cp:lastModifiedBy>
  <cp:lastPrinted>2024-08-02T06:51:34Z</cp:lastPrinted>
  <dcterms:created xsi:type="dcterms:W3CDTF">2015-06-05T18:19:34Z</dcterms:created>
  <dcterms:modified xsi:type="dcterms:W3CDTF">2024-09-09T12:04:30Z</dcterms:modified>
</cp:coreProperties>
</file>