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NB II\VEŘEJNÉ ZAKÁZKY\EPS\VŘ II\"/>
    </mc:Choice>
  </mc:AlternateContent>
  <xr:revisionPtr revIDLastSave="0" documentId="13_ncr:1_{05905478-847A-4E70-B753-8A09FCFEFE2E}" xr6:coauthVersionLast="47" xr6:coauthVersionMax="47" xr10:uidLastSave="{00000000-0000-0000-0000-000000000000}"/>
  <bookViews>
    <workbookView xWindow="-120" yWindow="-120" windowWidth="29040" windowHeight="15840" xr2:uid="{B933729E-67AA-415C-9699-B55BF0955119}"/>
  </bookViews>
  <sheets>
    <sheet name="Přehled - EPS, NZS" sheetId="1" r:id="rId1"/>
    <sheet name="Infekční" sheetId="2" r:id="rId2"/>
    <sheet name="Geriatrie" sheetId="3" r:id="rId3"/>
    <sheet name="Psychiatrie" sheetId="4" r:id="rId4"/>
    <sheet name="Dětská JIP" sheetId="6" r:id="rId5"/>
    <sheet name="Monoblok" sheetId="5" r:id="rId6"/>
    <sheet name="Rehabilitace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<sst xmlns="http://schemas.openxmlformats.org/spreadsheetml/2006/main" count="295" uniqueCount="192">
  <si>
    <t>EPS</t>
  </si>
  <si>
    <t>Nemocnice Havířov</t>
  </si>
  <si>
    <t>Termín kontroly</t>
  </si>
  <si>
    <t>Cena za kontrolu</t>
  </si>
  <si>
    <t>Ústředna s vnitřním vybavením a ovládacím panelem</t>
  </si>
  <si>
    <t>Automatický opticko-kouřový hlásič včetně patice</t>
  </si>
  <si>
    <t>Automatický termo-diferenciál. hlásič včetně patice</t>
  </si>
  <si>
    <t>Manuální tlačítkový hlásič včetně krytu</t>
  </si>
  <si>
    <t>Vstupně-výstupní modul</t>
  </si>
  <si>
    <t>Vstupní modul</t>
  </si>
  <si>
    <t>Výstupní modul</t>
  </si>
  <si>
    <t>Typ</t>
  </si>
  <si>
    <t>Počet</t>
  </si>
  <si>
    <t>Ústředna č.1 - Infekční pavilón - EPS</t>
  </si>
  <si>
    <t>Integral B6-X2</t>
  </si>
  <si>
    <t>MTD 533X</t>
  </si>
  <si>
    <t>MCP 545X</t>
  </si>
  <si>
    <t>BX-REL4</t>
  </si>
  <si>
    <t>Ovládaná zařízení</t>
  </si>
  <si>
    <t>EKV - zámky</t>
  </si>
  <si>
    <t>Okno schodiště 3.NP</t>
  </si>
  <si>
    <t>MaR 1.PP RA2 m.016</t>
  </si>
  <si>
    <t>MaR 1.PP RA3 m.027</t>
  </si>
  <si>
    <t>Evakuační rozhlas</t>
  </si>
  <si>
    <t>Lůžkový výtah</t>
  </si>
  <si>
    <t>Osobní výtah</t>
  </si>
  <si>
    <t>Rozvaděč RPO</t>
  </si>
  <si>
    <t>Rozvaděč RPO - JIP</t>
  </si>
  <si>
    <t>Vyp VZT, PPK, CHÚC B</t>
  </si>
  <si>
    <t>Výtah Zadní (přístavba)</t>
  </si>
  <si>
    <t>BX-I2, BXIM4</t>
  </si>
  <si>
    <t>BX-O2I4, BX-IOM, BX-IO3</t>
  </si>
  <si>
    <t>Evakuacni rozhlas</t>
  </si>
  <si>
    <t>Automatický multisenzorový hlásič včetně patice</t>
  </si>
  <si>
    <t>Schrack Integral Evoxx</t>
  </si>
  <si>
    <t>Paralelní signalizace</t>
  </si>
  <si>
    <t>Schrack MCP 535</t>
  </si>
  <si>
    <t>Schrack BX-IO3</t>
  </si>
  <si>
    <t>Schrack BX-REL4</t>
  </si>
  <si>
    <t>Schrack</t>
  </si>
  <si>
    <t>BX-O2I4</t>
  </si>
  <si>
    <t>BXIM4</t>
  </si>
  <si>
    <t>Paralelní optická signalizace hlásiče</t>
  </si>
  <si>
    <t>BX-UPI</t>
  </si>
  <si>
    <t>Zapnuti Ventilatoru filtr MOJIP</t>
  </si>
  <si>
    <t>Sirena strojovna VZT JIP</t>
  </si>
  <si>
    <t>Vypnuti VZT pole X3</t>
  </si>
  <si>
    <t>Vypnuti VZT pole X4</t>
  </si>
  <si>
    <t>Vytah 6</t>
  </si>
  <si>
    <t>Vytah 7</t>
  </si>
  <si>
    <t>Vytah 8</t>
  </si>
  <si>
    <t>Vytah 9</t>
  </si>
  <si>
    <t>Vytah 3</t>
  </si>
  <si>
    <t>Vytah 4</t>
  </si>
  <si>
    <t>Vytah 5</t>
  </si>
  <si>
    <t>Ovl. ventilatoru filtr ARO</t>
  </si>
  <si>
    <t>Vypnutí VZT Traumatologie</t>
  </si>
  <si>
    <t>Sireny 2x</t>
  </si>
  <si>
    <t>Vytah 1</t>
  </si>
  <si>
    <t>Vytah 11</t>
  </si>
  <si>
    <t>Ventilator CS + okno COS</t>
  </si>
  <si>
    <t>Ventilator COS</t>
  </si>
  <si>
    <t>Ventilator unik schodiste</t>
  </si>
  <si>
    <t>Vypnuti VZT 5  COS</t>
  </si>
  <si>
    <t>Pozar Suma EPS 1</t>
  </si>
  <si>
    <t>Pozar Suma EPS 2</t>
  </si>
  <si>
    <t>Pozar Suma EPS 3</t>
  </si>
  <si>
    <t>Pozar Suma EPS 4</t>
  </si>
  <si>
    <t>Pozar Suma EPS 5</t>
  </si>
  <si>
    <t>Porucha Suma EPS</t>
  </si>
  <si>
    <t>ERO pozar z EPS c.5</t>
  </si>
  <si>
    <t>Pozar Suma EPS 6</t>
  </si>
  <si>
    <t>Magnet vstup dvere porodni odd. luzkove</t>
  </si>
  <si>
    <t>El zamek vstup dvere REZERVA porodni odd. luzkove</t>
  </si>
  <si>
    <t>EKV vstup dvere REZERVA porodni odd. luzkove</t>
  </si>
  <si>
    <t>Ústředna č.2 - Geriatrie + porodní - EPS</t>
  </si>
  <si>
    <t>Ústředna č.5 - Monoblok - EPS</t>
  </si>
  <si>
    <t>Ústředna č.3 - Psychiatrie - EPS</t>
  </si>
  <si>
    <t>Ústředna č.4 - Dětská JIP - EPS</t>
  </si>
  <si>
    <t>Integral B8-SCU</t>
  </si>
  <si>
    <t>BX-02I4</t>
  </si>
  <si>
    <t>Evakuacni Rozhlas</t>
  </si>
  <si>
    <t>Vypnuti VZT 2NP Rozv.MaR Pozar</t>
  </si>
  <si>
    <t>Rozvadec NN Ovl. PK Pozar</t>
  </si>
  <si>
    <t>Rozvadec NN Ovl. Provozni VZT</t>
  </si>
  <si>
    <t>Vypnuti VZT 2NP Rozv.MaR Blokace od PK</t>
  </si>
  <si>
    <t>Ovl. Dveri 2/11 Mistnost 105/106</t>
  </si>
  <si>
    <t>Ovl. Dveri 2/12 Mistnost 106/125</t>
  </si>
  <si>
    <t>Ovl. Dveri 2/13 Mistnost 125/prostranstvi</t>
  </si>
  <si>
    <t>Ovl. Dveri 2/20 Mistnost 114/prostranstvi</t>
  </si>
  <si>
    <t>Ovl. Dveri 2/19 pridrzne magnety Mistnost 106/116</t>
  </si>
  <si>
    <t>Ovl. Dveri 2/31 Mistnost 102/105</t>
  </si>
  <si>
    <t>Ovl. Dveri 2/32 Mistnost 101/prostranstvi</t>
  </si>
  <si>
    <t>Ovl. Dveri 2/33 Mistnost 102/chodba</t>
  </si>
  <si>
    <t>ZAP nouzové osvětlení</t>
  </si>
  <si>
    <t>ZAP evak rozhlas</t>
  </si>
  <si>
    <t>ZAP větrání CHUC sekce 1</t>
  </si>
  <si>
    <t>ZAP větrání CHUC sekce 2</t>
  </si>
  <si>
    <t>Vytah osobní 4NP</t>
  </si>
  <si>
    <t>Vytah lůžkový 4NP</t>
  </si>
  <si>
    <t>VYP Zdroje ACS</t>
  </si>
  <si>
    <t>VYP ozvuceni 351</t>
  </si>
  <si>
    <t>VYP ozvuceni 213</t>
  </si>
  <si>
    <t>Zavri dvere 3NP</t>
  </si>
  <si>
    <t>Zavri dvere 2NP</t>
  </si>
  <si>
    <t>Zavri klapky 3.4,3.5</t>
  </si>
  <si>
    <t>Zavri klapky 3.6,3.7</t>
  </si>
  <si>
    <t>Zavri klapky 3.1,3.2</t>
  </si>
  <si>
    <t>Zavri klapky 3.3</t>
  </si>
  <si>
    <t>MaR vyp VZT 303</t>
  </si>
  <si>
    <t>Integral B9-X2</t>
  </si>
  <si>
    <t>Automatický multisenzorový hlásič pro detekci kouře, tepla včetně patice</t>
  </si>
  <si>
    <t>MTD 535X</t>
  </si>
  <si>
    <t>BX-IM4</t>
  </si>
  <si>
    <t>Dvere-H001_Prostranstvi</t>
  </si>
  <si>
    <t>Dvere-H102_K2</t>
  </si>
  <si>
    <t>Dvere-H102_H1</t>
  </si>
  <si>
    <t>Vypnuti_VZT</t>
  </si>
  <si>
    <t>Uzavreni_pozarnich_Klapek</t>
  </si>
  <si>
    <t>EKV_Odstaveni_Ctecek</t>
  </si>
  <si>
    <t>Vyp_VZT</t>
  </si>
  <si>
    <t>Napajeni_Ctecek</t>
  </si>
  <si>
    <t>Dvere_NEW</t>
  </si>
  <si>
    <t>Dvere-1</t>
  </si>
  <si>
    <t>Dvere-2</t>
  </si>
  <si>
    <t>Dvere-3</t>
  </si>
  <si>
    <t>Sireny_1/1-3</t>
  </si>
  <si>
    <t>Sireny_2/1-10</t>
  </si>
  <si>
    <t>Spusteni_Vetrani_CHUC</t>
  </si>
  <si>
    <t>OUT</t>
  </si>
  <si>
    <t>Blok B_3.NP-1</t>
  </si>
  <si>
    <t>Blok B_3.NP-2</t>
  </si>
  <si>
    <t>Blok B_3.NP-3</t>
  </si>
  <si>
    <t>Blok B_3.NP-4</t>
  </si>
  <si>
    <t>GSM_POZAR_U-1</t>
  </si>
  <si>
    <t>GSM_POZAR_U-2</t>
  </si>
  <si>
    <t>GSM_POZAR_U-3</t>
  </si>
  <si>
    <t>GSM_POZAR_U-4</t>
  </si>
  <si>
    <t>GSM_POZAR_U-5</t>
  </si>
  <si>
    <t>GSM_POZAR_U-6</t>
  </si>
  <si>
    <t>PORUCHA_EPS_ALL</t>
  </si>
  <si>
    <t>3.patro Vstupni dvere</t>
  </si>
  <si>
    <t>B8-MMI-CIP</t>
  </si>
  <si>
    <t>Externí tablo obsluhy pro celou síť ústředen umístěné na vrátnici</t>
  </si>
  <si>
    <t>Infekční pavilón - NZS</t>
  </si>
  <si>
    <t>LBB 1938/20 Plena zesilovač</t>
  </si>
  <si>
    <t>LBB 1990/00 Plena řídící jednotka</t>
  </si>
  <si>
    <t>LBB 1995/00 Plena požární panel</t>
  </si>
  <si>
    <t>LBC 3011/41 reproduktorový panel 6W</t>
  </si>
  <si>
    <t>LBC 3012/01 montážní skříňka pro LBC 3011 na povrch</t>
  </si>
  <si>
    <t>LHM 0606/10 stropní reproduktor</t>
  </si>
  <si>
    <t>Náhradní zdroj AKU - UPS v rozvodně</t>
  </si>
  <si>
    <t>PRS-4B125 EU zesilovač 4x125W</t>
  </si>
  <si>
    <t>PRS-1B500 EU výkonný zesilovač 500W</t>
  </si>
  <si>
    <t>PRS-16MCI Multikanálový interface</t>
  </si>
  <si>
    <t>PRS Dobíječ baterií pro systém Praesideo, 6x40A+3x5A, EN54-4</t>
  </si>
  <si>
    <t>Reproduktor EN54, nástěnný, 100V, 1.5-6W, bílý</t>
  </si>
  <si>
    <t>Reproduktor EN54, nástěnný, venkovní, 100V, 1.5-6W</t>
  </si>
  <si>
    <t>Deska dohledu nad linkami</t>
  </si>
  <si>
    <t>Záložní zdroj / dobíječ akumulátorů, 48V, 150A, EN54</t>
  </si>
  <si>
    <t>Multikanálový interface, kontrolér pro připojení do systému ER</t>
  </si>
  <si>
    <t>Základní zesilovač, 4x125W</t>
  </si>
  <si>
    <t>Základní zesilovač, 1x500W</t>
  </si>
  <si>
    <t>BOSCH Paviro PVA-2P500</t>
  </si>
  <si>
    <t>BOSCH Paviro PVA-4CR12</t>
  </si>
  <si>
    <t>Battery charger 24V</t>
  </si>
  <si>
    <t>Nástěný reproduktor</t>
  </si>
  <si>
    <t>Podhledový reproduktor</t>
  </si>
  <si>
    <t>BOSCH mikrofonní stanice PVA-15CST</t>
  </si>
  <si>
    <t>Geriatrie + porodní - NZS</t>
  </si>
  <si>
    <t>Psychiatrie - NZS</t>
  </si>
  <si>
    <t>Dětská JIP - NZS</t>
  </si>
  <si>
    <t>Monoblok - NZS</t>
  </si>
  <si>
    <t>NZS</t>
  </si>
  <si>
    <t>INFEKČNÍ+GERIATRIE (ústř. č.1 a 2)</t>
  </si>
  <si>
    <t>MONOBLOK (ústř. č.5)</t>
  </si>
  <si>
    <t>PSYCHIATRIE (ústř. č.3)</t>
  </si>
  <si>
    <t>DĚTSKÁ JIP (ústř. č.4)</t>
  </si>
  <si>
    <t>REHABILITACE (ústř. č.6)</t>
  </si>
  <si>
    <t>Systém</t>
  </si>
  <si>
    <t>Schrack MTD 533X</t>
  </si>
  <si>
    <t>Duben - Zkouška činnosti</t>
  </si>
  <si>
    <t>Říjen - Kontrola provozuschopnosti</t>
  </si>
  <si>
    <t>Září - Kontrola provozuschopnosti</t>
  </si>
  <si>
    <t>Srpen - Kontrola provozuschopnosti</t>
  </si>
  <si>
    <t>Duben - Kontrola provozuschopnosti</t>
  </si>
  <si>
    <t>Říjen - Zkouška činnosti</t>
  </si>
  <si>
    <t>Březen - Zkouška činnosti</t>
  </si>
  <si>
    <t>Únor - Zkouška činnosti</t>
  </si>
  <si>
    <t>CELKEM Kč bez DPH</t>
  </si>
  <si>
    <t>SPECIFIKACE A ROZPOČET</t>
  </si>
  <si>
    <t>Prováděné práce a případné opravy nad rámec výše jmenovaných revizí a kontrol v Kč/hod.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</si>
</sst>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i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6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19" xfId="0" applyFill="1" applyBorder="1" applyAlignment="1">
      <alignment horizontal="center"/>
    </xf>
    <xf numFmtId="0" fontId="0" fillId="3" borderId="9" xfId="0" applyFill="1" applyBorder="1"/>
    <xf numFmtId="0" fontId="0" fillId="3" borderId="5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2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>
      <alignment wrapText="1"/>
    </xf>
    <xf numFmtId="0" fontId="0" fillId="3" borderId="17" xfId="0" applyFill="1" applyBorder="1"/>
    <xf numFmtId="0" fontId="0" fillId="3" borderId="18" xfId="0" applyFill="1" applyBorder="1"/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 applyAlignment="1">
      <alignment horizontal="center"/>
    </xf>
    <xf numFmtId="0" fontId="0" fillId="4" borderId="13" xfId="0" applyFill="1" applyBorder="1"/>
    <xf numFmtId="0" fontId="0" fillId="4" borderId="15" xfId="0" applyFill="1" applyBorder="1" applyAlignment="1">
      <alignment horizontal="center"/>
    </xf>
    <xf numFmtId="0" fontId="0" fillId="4" borderId="20" xfId="0" applyFill="1" applyBorder="1"/>
    <xf numFmtId="0" fontId="0" fillId="4" borderId="21" xfId="0" applyFill="1" applyBorder="1" applyAlignment="1">
      <alignment horizontal="center"/>
    </xf>
    <xf numFmtId="0" fontId="0" fillId="4" borderId="23" xfId="0" applyFill="1" applyBorder="1"/>
    <xf numFmtId="0" fontId="0" fillId="4" borderId="18" xfId="0" applyFill="1" applyBorder="1"/>
    <xf numFmtId="0" fontId="0" fillId="4" borderId="22" xfId="0" applyFill="1" applyBorder="1" applyAlignment="1">
      <alignment horizontal="center"/>
    </xf>
    <xf numFmtId="0" fontId="5" fillId="5" borderId="26" xfId="0" applyFont="1" applyFill="1" applyBorder="1"/>
    <xf numFmtId="0" fontId="5" fillId="5" borderId="25" xfId="0" applyFont="1" applyFill="1" applyBorder="1" applyAlignment="1">
      <alignment horizontal="center"/>
    </xf>
    <xf numFmtId="0" fontId="2" fillId="6" borderId="26" xfId="0" applyFont="1" applyFill="1" applyBorder="1"/>
    <xf numFmtId="0" fontId="5" fillId="5" borderId="27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3" borderId="28" xfId="0" applyFont="1" applyFill="1" applyBorder="1"/>
    <xf numFmtId="0" fontId="1" fillId="3" borderId="29" xfId="0" applyFont="1" applyFill="1" applyBorder="1"/>
    <xf numFmtId="0" fontId="6" fillId="4" borderId="30" xfId="0" applyFont="1" applyFill="1" applyBorder="1"/>
    <xf numFmtId="0" fontId="1" fillId="6" borderId="32" xfId="0" applyFont="1" applyFill="1" applyBorder="1"/>
    <xf numFmtId="0" fontId="1" fillId="4" borderId="30" xfId="0" applyFont="1" applyFill="1" applyBorder="1"/>
    <xf numFmtId="0" fontId="7" fillId="3" borderId="24" xfId="0" applyFont="1" applyFill="1" applyBorder="1" applyAlignment="1">
      <alignment horizontal="center"/>
    </xf>
    <xf numFmtId="0" fontId="5" fillId="5" borderId="32" xfId="0" applyFont="1" applyFill="1" applyBorder="1"/>
    <xf numFmtId="0" fontId="7" fillId="3" borderId="4" xfId="0" applyFont="1" applyFill="1" applyBorder="1" applyAlignment="1">
      <alignment horizontal="center"/>
    </xf>
    <xf numFmtId="0" fontId="1" fillId="6" borderId="33" xfId="0" applyFont="1" applyFill="1" applyBorder="1"/>
    <xf numFmtId="0" fontId="1" fillId="3" borderId="35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0" fillId="0" borderId="38" xfId="0" applyBorder="1"/>
    <xf numFmtId="0" fontId="2" fillId="0" borderId="39" xfId="0" applyFont="1" applyBorder="1"/>
    <xf numFmtId="0" fontId="0" fillId="0" borderId="34" xfId="0" applyBorder="1"/>
    <xf numFmtId="0" fontId="0" fillId="0" borderId="41" xfId="0" applyBorder="1"/>
    <xf numFmtId="0" fontId="2" fillId="7" borderId="40" xfId="0" applyFont="1" applyFill="1" applyBorder="1"/>
    <xf numFmtId="0" fontId="2" fillId="7" borderId="37" xfId="0" applyFont="1" applyFill="1" applyBorder="1"/>
    <xf numFmtId="0" fontId="3" fillId="2" borderId="16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/>
    <xf numFmtId="0" fontId="0" fillId="3" borderId="17" xfId="0" applyFill="1" applyBorder="1" applyAlignment="1">
      <alignment horizontal="center"/>
    </xf>
    <xf numFmtId="0" fontId="0" fillId="3" borderId="42" xfId="0" applyFill="1" applyBorder="1"/>
    <xf numFmtId="0" fontId="0" fillId="3" borderId="13" xfId="0" applyFill="1" applyBorder="1" applyAlignment="1">
      <alignment horizontal="center"/>
    </xf>
    <xf numFmtId="0" fontId="0" fillId="3" borderId="15" xfId="0" applyFill="1" applyBorder="1"/>
    <xf numFmtId="0" fontId="8" fillId="0" borderId="28" xfId="0" applyFont="1" applyBorder="1"/>
    <xf numFmtId="0" fontId="0" fillId="0" borderId="43" xfId="0" applyBorder="1"/>
    <xf numFmtId="0" fontId="0" fillId="0" borderId="28" xfId="0" applyBorder="1"/>
    <xf numFmtId="0" fontId="0" fillId="3" borderId="44" xfId="0" applyFill="1" applyBorder="1" applyAlignment="1">
      <alignment horizontal="center"/>
    </xf>
    <xf numFmtId="0" fontId="0" fillId="0" borderId="25" xfId="0" applyBorder="1"/>
    <xf numFmtId="0" fontId="0" fillId="3" borderId="48" xfId="0" applyFill="1" applyBorder="1" applyAlignment="1">
      <alignment horizontal="center"/>
    </xf>
    <xf numFmtId="0" fontId="0" fillId="0" borderId="44" xfId="0" applyBorder="1"/>
    <xf numFmtId="0" fontId="8" fillId="0" borderId="47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F4EC"/>
      <color rgb="FFE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3841-79AE-4052-B9D6-783400E83CF5}">
  <dimension ref="A1:J27"/>
  <sheetViews>
    <sheetView tabSelected="1" workbookViewId="0">
      <selection activeCell="D24" sqref="D24"/>
    </sheetView>
  </sheetViews>
  <sheetFormatPr defaultRowHeight="15" x14ac:dyDescent="0.25"/>
  <cols>
    <col min="1" max="1" width="43.140625" bestFit="1" customWidth="1"/>
    <col min="2" max="2" width="10" bestFit="1" customWidth="1"/>
    <col min="3" max="3" width="37.140625" customWidth="1"/>
    <col min="4" max="4" width="21" style="2" customWidth="1"/>
  </cols>
  <sheetData>
    <row r="1" spans="1:10" ht="16.5" thickBot="1" x14ac:dyDescent="0.3">
      <c r="A1" s="73" t="s">
        <v>190</v>
      </c>
      <c r="B1" s="74"/>
      <c r="C1" s="74"/>
      <c r="D1" s="75"/>
    </row>
    <row r="2" spans="1:10" ht="21" thickTop="1" thickBot="1" x14ac:dyDescent="0.4">
      <c r="A2" s="33" t="s">
        <v>1</v>
      </c>
      <c r="B2" s="46" t="s">
        <v>179</v>
      </c>
      <c r="C2" s="34" t="s">
        <v>2</v>
      </c>
      <c r="D2" s="36" t="s">
        <v>3</v>
      </c>
    </row>
    <row r="3" spans="1:10" ht="16.5" thickTop="1" x14ac:dyDescent="0.25">
      <c r="A3" s="58" t="s">
        <v>174</v>
      </c>
      <c r="B3" s="41" t="s">
        <v>0</v>
      </c>
      <c r="C3" s="38" t="s">
        <v>181</v>
      </c>
      <c r="D3" s="49"/>
      <c r="G3" s="1"/>
    </row>
    <row r="4" spans="1:10" ht="15.75" x14ac:dyDescent="0.25">
      <c r="A4" s="53"/>
      <c r="C4" s="45" t="s">
        <v>182</v>
      </c>
      <c r="D4" s="50"/>
      <c r="G4" s="1"/>
    </row>
    <row r="5" spans="1:10" ht="16.5" thickBot="1" x14ac:dyDescent="0.3">
      <c r="A5" s="54"/>
      <c r="B5" s="42" t="s">
        <v>173</v>
      </c>
      <c r="C5" s="39" t="s">
        <v>182</v>
      </c>
      <c r="D5" s="51"/>
      <c r="G5" s="1"/>
    </row>
    <row r="6" spans="1:10" ht="17.25" thickTop="1" thickBot="1" x14ac:dyDescent="0.3">
      <c r="A6" s="35"/>
      <c r="B6" s="43"/>
      <c r="C6" s="48"/>
      <c r="D6" s="37"/>
    </row>
    <row r="7" spans="1:10" ht="16.5" thickTop="1" x14ac:dyDescent="0.25">
      <c r="A7" s="58" t="s">
        <v>175</v>
      </c>
      <c r="B7" s="41" t="s">
        <v>0</v>
      </c>
      <c r="C7" s="38" t="s">
        <v>186</v>
      </c>
      <c r="D7" s="49"/>
    </row>
    <row r="8" spans="1:10" ht="15.75" x14ac:dyDescent="0.25">
      <c r="A8" s="53"/>
      <c r="C8" s="45" t="s">
        <v>185</v>
      </c>
      <c r="D8" s="50"/>
    </row>
    <row r="9" spans="1:10" ht="16.5" thickBot="1" x14ac:dyDescent="0.3">
      <c r="A9" s="54"/>
      <c r="B9" s="44" t="s">
        <v>173</v>
      </c>
      <c r="C9" s="39" t="s">
        <v>182</v>
      </c>
      <c r="D9" s="51"/>
    </row>
    <row r="10" spans="1:10" ht="17.25" thickTop="1" thickBot="1" x14ac:dyDescent="0.3">
      <c r="A10" s="35"/>
      <c r="B10" s="43"/>
      <c r="C10" s="48"/>
      <c r="D10" s="37"/>
    </row>
    <row r="11" spans="1:10" ht="16.5" thickTop="1" x14ac:dyDescent="0.25">
      <c r="A11" s="58" t="s">
        <v>176</v>
      </c>
      <c r="B11" s="41" t="s">
        <v>0</v>
      </c>
      <c r="C11" s="38" t="s">
        <v>187</v>
      </c>
      <c r="D11" s="49"/>
      <c r="F11" s="1"/>
      <c r="G11" s="1"/>
    </row>
    <row r="12" spans="1:10" ht="15.75" x14ac:dyDescent="0.25">
      <c r="A12" s="53"/>
      <c r="C12" s="45" t="s">
        <v>183</v>
      </c>
      <c r="D12" s="50"/>
      <c r="G12" s="1"/>
      <c r="J12" s="56"/>
    </row>
    <row r="13" spans="1:10" ht="16.5" thickBot="1" x14ac:dyDescent="0.3">
      <c r="A13" s="54"/>
      <c r="B13" s="44" t="s">
        <v>173</v>
      </c>
      <c r="C13" s="39" t="s">
        <v>183</v>
      </c>
      <c r="D13" s="51"/>
      <c r="G13" s="1"/>
    </row>
    <row r="14" spans="1:10" ht="17.25" thickTop="1" thickBot="1" x14ac:dyDescent="0.3">
      <c r="A14" s="35"/>
      <c r="B14" s="43"/>
      <c r="C14" s="48"/>
      <c r="D14" s="37"/>
      <c r="G14" s="1"/>
    </row>
    <row r="15" spans="1:10" ht="16.5" thickTop="1" x14ac:dyDescent="0.25">
      <c r="A15" s="58" t="s">
        <v>177</v>
      </c>
      <c r="B15" s="41" t="s">
        <v>0</v>
      </c>
      <c r="C15" s="38" t="s">
        <v>188</v>
      </c>
      <c r="D15" s="49"/>
    </row>
    <row r="16" spans="1:10" ht="15.75" x14ac:dyDescent="0.25">
      <c r="A16" s="53"/>
      <c r="C16" s="45" t="s">
        <v>184</v>
      </c>
      <c r="D16" s="50"/>
    </row>
    <row r="17" spans="1:7" ht="16.5" thickBot="1" x14ac:dyDescent="0.3">
      <c r="A17" s="54"/>
      <c r="B17" s="44" t="s">
        <v>173</v>
      </c>
      <c r="C17" s="39" t="s">
        <v>184</v>
      </c>
      <c r="D17" s="51"/>
      <c r="G17" s="1"/>
    </row>
    <row r="18" spans="1:7" ht="17.25" thickTop="1" thickBot="1" x14ac:dyDescent="0.3">
      <c r="A18" s="35"/>
      <c r="B18" s="43"/>
      <c r="C18" s="48"/>
      <c r="D18" s="37"/>
      <c r="G18" s="1"/>
    </row>
    <row r="19" spans="1:7" ht="16.5" thickTop="1" x14ac:dyDescent="0.25">
      <c r="A19" s="57" t="s">
        <v>178</v>
      </c>
      <c r="B19" s="40" t="s">
        <v>0</v>
      </c>
      <c r="C19" s="38" t="s">
        <v>181</v>
      </c>
      <c r="D19" s="49"/>
      <c r="G19" s="1"/>
    </row>
    <row r="20" spans="1:7" ht="16.5" thickBot="1" x14ac:dyDescent="0.3">
      <c r="A20" s="55"/>
      <c r="C20" s="47" t="s">
        <v>182</v>
      </c>
      <c r="D20" s="52"/>
      <c r="G20" s="1"/>
    </row>
    <row r="21" spans="1:7" ht="17.25" thickTop="1" thickBot="1" x14ac:dyDescent="0.3">
      <c r="A21" s="35"/>
      <c r="B21" s="43"/>
      <c r="C21" s="48"/>
      <c r="D21" s="37"/>
    </row>
    <row r="22" spans="1:7" ht="17.25" thickTop="1" thickBot="1" x14ac:dyDescent="0.3">
      <c r="A22" s="66" t="s">
        <v>191</v>
      </c>
      <c r="B22" s="67"/>
      <c r="C22" s="70"/>
      <c r="D22" s="69"/>
    </row>
    <row r="23" spans="1:7" ht="16.5" thickTop="1" x14ac:dyDescent="0.25">
      <c r="A23" s="66" t="s">
        <v>189</v>
      </c>
      <c r="B23" s="68"/>
      <c r="C23" s="72"/>
      <c r="D23" s="71">
        <f>SUM(D3:D22)</f>
        <v>0</v>
      </c>
    </row>
    <row r="24" spans="1:7" ht="15.75" x14ac:dyDescent="0.25">
      <c r="G24" s="1"/>
    </row>
    <row r="25" spans="1:7" ht="15.75" x14ac:dyDescent="0.25">
      <c r="G25" s="1"/>
    </row>
    <row r="26" spans="1:7" ht="15.75" x14ac:dyDescent="0.25">
      <c r="G26" s="1"/>
    </row>
    <row r="27" spans="1:7" ht="15.75" x14ac:dyDescent="0.25">
      <c r="G27" s="1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D9F6-2ACA-4AEA-927E-BA1A88BFE436}">
  <dimension ref="A1:F24"/>
  <sheetViews>
    <sheetView workbookViewId="0">
      <selection activeCell="G19" sqref="G19"/>
    </sheetView>
  </sheetViews>
  <sheetFormatPr defaultRowHeight="15" x14ac:dyDescent="0.25"/>
  <cols>
    <col min="1" max="1" width="58.7109375" bestFit="1" customWidth="1"/>
    <col min="2" max="2" width="23" bestFit="1" customWidth="1"/>
    <col min="3" max="3" width="9.7109375" style="2" customWidth="1"/>
    <col min="5" max="5" width="5.85546875" customWidth="1"/>
    <col min="6" max="6" width="23.7109375" customWidth="1"/>
  </cols>
  <sheetData>
    <row r="1" spans="1:6" ht="16.5" thickBot="1" x14ac:dyDescent="0.3">
      <c r="A1" s="3" t="s">
        <v>13</v>
      </c>
      <c r="B1" s="4" t="s">
        <v>11</v>
      </c>
      <c r="C1" s="5" t="s">
        <v>12</v>
      </c>
      <c r="E1" s="59" t="s">
        <v>129</v>
      </c>
      <c r="F1" s="6" t="s">
        <v>18</v>
      </c>
    </row>
    <row r="2" spans="1:6" x14ac:dyDescent="0.25">
      <c r="A2" s="10" t="s">
        <v>4</v>
      </c>
      <c r="B2" s="11" t="s">
        <v>14</v>
      </c>
      <c r="C2" s="12">
        <v>1</v>
      </c>
      <c r="E2" s="60">
        <v>3</v>
      </c>
      <c r="F2" s="61" t="s">
        <v>19</v>
      </c>
    </row>
    <row r="3" spans="1:6" x14ac:dyDescent="0.25">
      <c r="A3" s="10" t="s">
        <v>5</v>
      </c>
      <c r="B3" s="11" t="s">
        <v>15</v>
      </c>
      <c r="C3" s="12">
        <v>182</v>
      </c>
      <c r="E3" s="62">
        <v>4</v>
      </c>
      <c r="F3" s="63" t="s">
        <v>20</v>
      </c>
    </row>
    <row r="4" spans="1:6" x14ac:dyDescent="0.25">
      <c r="A4" s="10" t="s">
        <v>6</v>
      </c>
      <c r="B4" s="11" t="s">
        <v>15</v>
      </c>
      <c r="C4" s="12">
        <v>2</v>
      </c>
      <c r="E4" s="62">
        <v>5</v>
      </c>
      <c r="F4" s="63" t="s">
        <v>23</v>
      </c>
    </row>
    <row r="5" spans="1:6" x14ac:dyDescent="0.25">
      <c r="A5" s="10" t="s">
        <v>7</v>
      </c>
      <c r="B5" s="11" t="s">
        <v>16</v>
      </c>
      <c r="C5" s="12">
        <v>21</v>
      </c>
      <c r="E5" s="62">
        <v>6</v>
      </c>
      <c r="F5" s="63" t="s">
        <v>21</v>
      </c>
    </row>
    <row r="6" spans="1:6" x14ac:dyDescent="0.25">
      <c r="A6" s="10" t="s">
        <v>8</v>
      </c>
      <c r="B6" s="11" t="s">
        <v>31</v>
      </c>
      <c r="C6" s="12">
        <v>1</v>
      </c>
      <c r="E6" s="62">
        <v>7</v>
      </c>
      <c r="F6" s="63" t="s">
        <v>22</v>
      </c>
    </row>
    <row r="7" spans="1:6" x14ac:dyDescent="0.25">
      <c r="A7" s="13" t="s">
        <v>9</v>
      </c>
      <c r="B7" s="14" t="s">
        <v>30</v>
      </c>
      <c r="C7" s="15">
        <v>7</v>
      </c>
      <c r="E7" s="62">
        <v>10</v>
      </c>
      <c r="F7" s="63" t="s">
        <v>24</v>
      </c>
    </row>
    <row r="8" spans="1:6" ht="15.75" thickBot="1" x14ac:dyDescent="0.3">
      <c r="A8" s="16" t="s">
        <v>10</v>
      </c>
      <c r="B8" s="17" t="s">
        <v>17</v>
      </c>
      <c r="C8" s="18">
        <v>1</v>
      </c>
      <c r="E8" s="62">
        <v>11</v>
      </c>
      <c r="F8" s="63" t="s">
        <v>25</v>
      </c>
    </row>
    <row r="9" spans="1:6" ht="15.75" thickBot="1" x14ac:dyDescent="0.3">
      <c r="E9" s="62">
        <v>12</v>
      </c>
      <c r="F9" s="63" t="s">
        <v>26</v>
      </c>
    </row>
    <row r="10" spans="1:6" ht="15.75" thickBot="1" x14ac:dyDescent="0.3">
      <c r="A10" s="7" t="s">
        <v>143</v>
      </c>
      <c r="B10" s="8" t="s">
        <v>142</v>
      </c>
      <c r="C10" s="9">
        <v>1</v>
      </c>
      <c r="E10" s="62">
        <v>13</v>
      </c>
      <c r="F10" s="63" t="s">
        <v>27</v>
      </c>
    </row>
    <row r="11" spans="1:6" x14ac:dyDescent="0.25">
      <c r="E11" s="62">
        <v>14</v>
      </c>
      <c r="F11" s="63" t="s">
        <v>28</v>
      </c>
    </row>
    <row r="12" spans="1:6" ht="15.75" thickBot="1" x14ac:dyDescent="0.3">
      <c r="E12" s="64">
        <v>20</v>
      </c>
      <c r="F12" s="65" t="s">
        <v>29</v>
      </c>
    </row>
    <row r="13" spans="1:6" ht="16.5" thickBot="1" x14ac:dyDescent="0.3">
      <c r="A13" s="3" t="s">
        <v>144</v>
      </c>
      <c r="B13" s="5" t="s">
        <v>12</v>
      </c>
    </row>
    <row r="14" spans="1:6" x14ac:dyDescent="0.25">
      <c r="A14" s="22" t="s">
        <v>145</v>
      </c>
      <c r="B14" s="23">
        <v>1</v>
      </c>
    </row>
    <row r="15" spans="1:6" x14ac:dyDescent="0.25">
      <c r="A15" s="22" t="s">
        <v>146</v>
      </c>
      <c r="B15" s="23">
        <v>1</v>
      </c>
    </row>
    <row r="16" spans="1:6" x14ac:dyDescent="0.25">
      <c r="A16" s="22" t="s">
        <v>147</v>
      </c>
      <c r="B16" s="23">
        <v>1</v>
      </c>
    </row>
    <row r="17" spans="1:3" x14ac:dyDescent="0.25">
      <c r="A17" s="22" t="s">
        <v>148</v>
      </c>
      <c r="B17" s="23">
        <v>40</v>
      </c>
      <c r="C17"/>
    </row>
    <row r="18" spans="1:3" x14ac:dyDescent="0.25">
      <c r="A18" s="22" t="s">
        <v>149</v>
      </c>
      <c r="B18" s="23">
        <v>40</v>
      </c>
      <c r="C18"/>
    </row>
    <row r="19" spans="1:3" x14ac:dyDescent="0.25">
      <c r="A19" s="24" t="s">
        <v>150</v>
      </c>
      <c r="B19" s="25">
        <v>35</v>
      </c>
      <c r="C19"/>
    </row>
    <row r="20" spans="1:3" ht="15.75" thickBot="1" x14ac:dyDescent="0.3">
      <c r="A20" s="26" t="s">
        <v>151</v>
      </c>
      <c r="B20" s="27">
        <v>1</v>
      </c>
      <c r="C20"/>
    </row>
    <row r="21" spans="1:3" x14ac:dyDescent="0.25">
      <c r="C21"/>
    </row>
    <row r="22" spans="1:3" x14ac:dyDescent="0.25">
      <c r="C22"/>
    </row>
    <row r="23" spans="1:3" x14ac:dyDescent="0.25">
      <c r="C23"/>
    </row>
    <row r="24" spans="1:3" x14ac:dyDescent="0.25">
      <c r="C24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E5BA-6639-47E0-B3F0-536090406AA3}">
  <dimension ref="A1:F22"/>
  <sheetViews>
    <sheetView workbookViewId="0">
      <selection activeCell="J7" sqref="J7"/>
    </sheetView>
  </sheetViews>
  <sheetFormatPr defaultRowHeight="15" x14ac:dyDescent="0.25"/>
  <cols>
    <col min="1" max="1" width="58.7109375" bestFit="1" customWidth="1"/>
    <col min="2" max="2" width="13.140625" customWidth="1"/>
    <col min="3" max="3" width="9.7109375" style="2" customWidth="1"/>
    <col min="5" max="5" width="5.85546875" style="2" customWidth="1"/>
    <col min="6" max="6" width="22.28515625" customWidth="1"/>
    <col min="12" max="12" width="30.28515625" bestFit="1" customWidth="1"/>
  </cols>
  <sheetData>
    <row r="1" spans="1:6" ht="16.5" thickBot="1" x14ac:dyDescent="0.3">
      <c r="A1" s="3" t="s">
        <v>75</v>
      </c>
      <c r="B1" s="4" t="s">
        <v>11</v>
      </c>
      <c r="C1" s="5" t="s">
        <v>12</v>
      </c>
      <c r="E1" s="59" t="s">
        <v>129</v>
      </c>
      <c r="F1" s="6" t="s">
        <v>18</v>
      </c>
    </row>
    <row r="2" spans="1:6" x14ac:dyDescent="0.25">
      <c r="A2" s="10" t="s">
        <v>4</v>
      </c>
      <c r="B2" s="11" t="s">
        <v>14</v>
      </c>
      <c r="C2" s="12">
        <v>1</v>
      </c>
      <c r="E2" s="60">
        <v>30</v>
      </c>
      <c r="F2" s="61" t="s">
        <v>32</v>
      </c>
    </row>
    <row r="3" spans="1:6" x14ac:dyDescent="0.25">
      <c r="A3" s="10" t="s">
        <v>33</v>
      </c>
      <c r="B3" s="11" t="s">
        <v>15</v>
      </c>
      <c r="C3" s="12">
        <v>55</v>
      </c>
      <c r="E3" s="62">
        <v>35</v>
      </c>
      <c r="F3" s="63" t="s">
        <v>141</v>
      </c>
    </row>
    <row r="4" spans="1:6" x14ac:dyDescent="0.25">
      <c r="A4" s="10" t="s">
        <v>7</v>
      </c>
      <c r="B4" s="11" t="s">
        <v>16</v>
      </c>
      <c r="C4" s="12">
        <v>5</v>
      </c>
      <c r="E4" s="62">
        <v>36</v>
      </c>
      <c r="F4" s="63" t="s">
        <v>130</v>
      </c>
    </row>
    <row r="5" spans="1:6" ht="15.75" thickBot="1" x14ac:dyDescent="0.3">
      <c r="A5" s="16" t="s">
        <v>10</v>
      </c>
      <c r="B5" s="17" t="s">
        <v>17</v>
      </c>
      <c r="C5" s="18">
        <v>3</v>
      </c>
      <c r="E5" s="62">
        <v>37</v>
      </c>
      <c r="F5" s="63" t="s">
        <v>131</v>
      </c>
    </row>
    <row r="6" spans="1:6" ht="15.75" thickBot="1" x14ac:dyDescent="0.3">
      <c r="E6" s="62">
        <v>38</v>
      </c>
      <c r="F6" s="63" t="s">
        <v>132</v>
      </c>
    </row>
    <row r="7" spans="1:6" ht="15.75" thickBot="1" x14ac:dyDescent="0.3">
      <c r="A7" s="7" t="s">
        <v>143</v>
      </c>
      <c r="B7" s="8" t="s">
        <v>142</v>
      </c>
      <c r="C7" s="9">
        <v>1</v>
      </c>
      <c r="E7" s="62">
        <v>39</v>
      </c>
      <c r="F7" s="63" t="s">
        <v>133</v>
      </c>
    </row>
    <row r="8" spans="1:6" x14ac:dyDescent="0.25">
      <c r="E8" s="62">
        <v>61</v>
      </c>
      <c r="F8" s="63" t="s">
        <v>134</v>
      </c>
    </row>
    <row r="9" spans="1:6" x14ac:dyDescent="0.25">
      <c r="E9" s="62">
        <v>62</v>
      </c>
      <c r="F9" s="63" t="s">
        <v>135</v>
      </c>
    </row>
    <row r="10" spans="1:6" x14ac:dyDescent="0.25">
      <c r="E10" s="62">
        <v>63</v>
      </c>
      <c r="F10" s="63" t="s">
        <v>136</v>
      </c>
    </row>
    <row r="11" spans="1:6" x14ac:dyDescent="0.25">
      <c r="E11" s="62">
        <v>64</v>
      </c>
      <c r="F11" s="63" t="s">
        <v>137</v>
      </c>
    </row>
    <row r="12" spans="1:6" x14ac:dyDescent="0.25">
      <c r="E12" s="62">
        <v>65</v>
      </c>
      <c r="F12" s="63" t="s">
        <v>138</v>
      </c>
    </row>
    <row r="13" spans="1:6" x14ac:dyDescent="0.25">
      <c r="E13" s="62">
        <v>66</v>
      </c>
      <c r="F13" s="63" t="s">
        <v>139</v>
      </c>
    </row>
    <row r="14" spans="1:6" ht="15.75" thickBot="1" x14ac:dyDescent="0.3">
      <c r="E14" s="64">
        <v>67</v>
      </c>
      <c r="F14" s="65" t="s">
        <v>140</v>
      </c>
    </row>
    <row r="15" spans="1:6" ht="16.5" thickBot="1" x14ac:dyDescent="0.3">
      <c r="A15" s="3" t="s">
        <v>169</v>
      </c>
      <c r="B15" s="5" t="s">
        <v>12</v>
      </c>
    </row>
    <row r="16" spans="1:6" x14ac:dyDescent="0.25">
      <c r="A16" s="22" t="s">
        <v>152</v>
      </c>
      <c r="B16" s="23">
        <v>1</v>
      </c>
    </row>
    <row r="17" spans="1:2" x14ac:dyDescent="0.25">
      <c r="A17" s="22" t="s">
        <v>153</v>
      </c>
      <c r="B17" s="23">
        <v>1</v>
      </c>
    </row>
    <row r="18" spans="1:2" x14ac:dyDescent="0.25">
      <c r="A18" s="22" t="s">
        <v>150</v>
      </c>
      <c r="B18" s="23">
        <v>3</v>
      </c>
    </row>
    <row r="19" spans="1:2" x14ac:dyDescent="0.25">
      <c r="A19" s="22" t="s">
        <v>148</v>
      </c>
      <c r="B19" s="23">
        <v>15</v>
      </c>
    </row>
    <row r="20" spans="1:2" x14ac:dyDescent="0.25">
      <c r="A20" s="22" t="s">
        <v>149</v>
      </c>
      <c r="B20" s="23">
        <v>15</v>
      </c>
    </row>
    <row r="21" spans="1:2" x14ac:dyDescent="0.25">
      <c r="A21" s="24" t="s">
        <v>154</v>
      </c>
      <c r="B21" s="25">
        <v>1</v>
      </c>
    </row>
    <row r="22" spans="1:2" ht="15.75" thickBot="1" x14ac:dyDescent="0.3">
      <c r="A22" s="26" t="s">
        <v>155</v>
      </c>
      <c r="B22" s="27">
        <v>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0341-1364-4061-82F7-9C43F9729255}">
  <dimension ref="A1:F25"/>
  <sheetViews>
    <sheetView workbookViewId="0">
      <selection activeCell="E27" sqref="E27"/>
    </sheetView>
  </sheetViews>
  <sheetFormatPr defaultRowHeight="15" x14ac:dyDescent="0.25"/>
  <cols>
    <col min="1" max="1" width="58.7109375" bestFit="1" customWidth="1"/>
    <col min="2" max="2" width="21.140625" bestFit="1" customWidth="1"/>
    <col min="4" max="4" width="3.42578125" customWidth="1"/>
    <col min="5" max="5" width="5.85546875" style="2" customWidth="1"/>
    <col min="6" max="6" width="28.140625" customWidth="1"/>
    <col min="12" max="12" width="16.85546875" customWidth="1"/>
    <col min="13" max="13" width="32.42578125" bestFit="1" customWidth="1"/>
    <col min="14" max="14" width="34.5703125" bestFit="1" customWidth="1"/>
  </cols>
  <sheetData>
    <row r="1" spans="1:6" ht="16.5" thickBot="1" x14ac:dyDescent="0.3">
      <c r="A1" s="3" t="s">
        <v>77</v>
      </c>
      <c r="B1" s="4" t="s">
        <v>11</v>
      </c>
      <c r="C1" s="5" t="s">
        <v>12</v>
      </c>
      <c r="E1" s="59" t="s">
        <v>129</v>
      </c>
      <c r="F1" s="6" t="s">
        <v>18</v>
      </c>
    </row>
    <row r="2" spans="1:6" x14ac:dyDescent="0.25">
      <c r="A2" s="10" t="s">
        <v>4</v>
      </c>
      <c r="B2" s="11" t="s">
        <v>34</v>
      </c>
      <c r="C2" s="12">
        <v>1</v>
      </c>
      <c r="E2" s="60">
        <v>100</v>
      </c>
      <c r="F2" s="61" t="s">
        <v>94</v>
      </c>
    </row>
    <row r="3" spans="1:6" x14ac:dyDescent="0.25">
      <c r="A3" s="19" t="s">
        <v>5</v>
      </c>
      <c r="B3" s="11" t="s">
        <v>180</v>
      </c>
      <c r="C3" s="12">
        <v>98</v>
      </c>
      <c r="E3" s="62">
        <v>101</v>
      </c>
      <c r="F3" s="63" t="s">
        <v>95</v>
      </c>
    </row>
    <row r="4" spans="1:6" x14ac:dyDescent="0.25">
      <c r="A4" s="10" t="s">
        <v>7</v>
      </c>
      <c r="B4" s="11" t="s">
        <v>36</v>
      </c>
      <c r="C4" s="12">
        <v>17</v>
      </c>
      <c r="E4" s="62">
        <v>102</v>
      </c>
      <c r="F4" s="63" t="s">
        <v>96</v>
      </c>
    </row>
    <row r="5" spans="1:6" x14ac:dyDescent="0.25">
      <c r="A5" s="10" t="s">
        <v>8</v>
      </c>
      <c r="B5" s="11" t="s">
        <v>37</v>
      </c>
      <c r="C5" s="12">
        <v>3</v>
      </c>
      <c r="E5" s="62">
        <v>103</v>
      </c>
      <c r="F5" s="63" t="s">
        <v>97</v>
      </c>
    </row>
    <row r="6" spans="1:6" x14ac:dyDescent="0.25">
      <c r="A6" s="20" t="s">
        <v>10</v>
      </c>
      <c r="B6" s="14" t="s">
        <v>38</v>
      </c>
      <c r="C6" s="15">
        <v>4</v>
      </c>
      <c r="E6" s="62">
        <v>106</v>
      </c>
      <c r="F6" s="63" t="s">
        <v>98</v>
      </c>
    </row>
    <row r="7" spans="1:6" ht="15.75" thickBot="1" x14ac:dyDescent="0.3">
      <c r="A7" s="21" t="s">
        <v>35</v>
      </c>
      <c r="B7" s="17" t="s">
        <v>39</v>
      </c>
      <c r="C7" s="18">
        <v>12</v>
      </c>
      <c r="E7" s="62">
        <v>107</v>
      </c>
      <c r="F7" s="63" t="s">
        <v>99</v>
      </c>
    </row>
    <row r="8" spans="1:6" ht="15.75" thickBot="1" x14ac:dyDescent="0.3">
      <c r="E8" s="62">
        <v>109</v>
      </c>
      <c r="F8" s="63" t="s">
        <v>100</v>
      </c>
    </row>
    <row r="9" spans="1:6" ht="15.75" thickBot="1" x14ac:dyDescent="0.3">
      <c r="A9" s="7" t="s">
        <v>143</v>
      </c>
      <c r="B9" s="8" t="s">
        <v>142</v>
      </c>
      <c r="C9" s="9">
        <v>1</v>
      </c>
      <c r="E9" s="62">
        <v>110</v>
      </c>
      <c r="F9" s="63" t="s">
        <v>101</v>
      </c>
    </row>
    <row r="10" spans="1:6" x14ac:dyDescent="0.25">
      <c r="E10" s="62">
        <v>111</v>
      </c>
      <c r="F10" s="63" t="s">
        <v>102</v>
      </c>
    </row>
    <row r="11" spans="1:6" x14ac:dyDescent="0.25">
      <c r="E11" s="62">
        <v>112</v>
      </c>
      <c r="F11" s="63" t="s">
        <v>103</v>
      </c>
    </row>
    <row r="12" spans="1:6" x14ac:dyDescent="0.25">
      <c r="E12" s="62">
        <v>113</v>
      </c>
      <c r="F12" s="63" t="s">
        <v>104</v>
      </c>
    </row>
    <row r="13" spans="1:6" x14ac:dyDescent="0.25">
      <c r="E13" s="62">
        <v>114</v>
      </c>
      <c r="F13" s="63" t="s">
        <v>105</v>
      </c>
    </row>
    <row r="14" spans="1:6" x14ac:dyDescent="0.25">
      <c r="E14" s="62">
        <v>115</v>
      </c>
      <c r="F14" s="63" t="s">
        <v>106</v>
      </c>
    </row>
    <row r="15" spans="1:6" x14ac:dyDescent="0.25">
      <c r="E15" s="62">
        <v>116</v>
      </c>
      <c r="F15" s="63" t="s">
        <v>107</v>
      </c>
    </row>
    <row r="16" spans="1:6" x14ac:dyDescent="0.25">
      <c r="E16" s="62">
        <v>117</v>
      </c>
      <c r="F16" s="63" t="s">
        <v>108</v>
      </c>
    </row>
    <row r="17" spans="1:6" ht="15.75" thickBot="1" x14ac:dyDescent="0.3">
      <c r="E17" s="64">
        <v>118</v>
      </c>
      <c r="F17" s="65" t="s">
        <v>109</v>
      </c>
    </row>
    <row r="18" spans="1:6" ht="16.5" thickBot="1" x14ac:dyDescent="0.3">
      <c r="A18" s="3" t="s">
        <v>170</v>
      </c>
      <c r="B18" s="5" t="s">
        <v>12</v>
      </c>
    </row>
    <row r="19" spans="1:6" x14ac:dyDescent="0.25">
      <c r="A19" s="22" t="s">
        <v>156</v>
      </c>
      <c r="B19" s="23">
        <v>41</v>
      </c>
    </row>
    <row r="20" spans="1:6" x14ac:dyDescent="0.25">
      <c r="A20" s="22" t="s">
        <v>157</v>
      </c>
      <c r="B20" s="23">
        <v>2</v>
      </c>
    </row>
    <row r="21" spans="1:6" x14ac:dyDescent="0.25">
      <c r="A21" s="22" t="s">
        <v>158</v>
      </c>
      <c r="B21" s="23">
        <v>3</v>
      </c>
    </row>
    <row r="22" spans="1:6" x14ac:dyDescent="0.25">
      <c r="A22" s="22" t="s">
        <v>159</v>
      </c>
      <c r="B22" s="23">
        <v>1</v>
      </c>
    </row>
    <row r="23" spans="1:6" x14ac:dyDescent="0.25">
      <c r="A23" s="22" t="s">
        <v>160</v>
      </c>
      <c r="B23" s="23">
        <v>1</v>
      </c>
    </row>
    <row r="24" spans="1:6" x14ac:dyDescent="0.25">
      <c r="A24" s="24" t="s">
        <v>161</v>
      </c>
      <c r="B24" s="25">
        <v>1</v>
      </c>
    </row>
    <row r="25" spans="1:6" ht="15.75" thickBot="1" x14ac:dyDescent="0.3">
      <c r="A25" s="26" t="s">
        <v>162</v>
      </c>
      <c r="B25" s="27">
        <v>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891F-AB9C-473A-8966-9E37B9C165AC}">
  <dimension ref="A1:F21"/>
  <sheetViews>
    <sheetView workbookViewId="0">
      <selection activeCell="F14" sqref="E2:F14"/>
    </sheetView>
  </sheetViews>
  <sheetFormatPr defaultRowHeight="15" x14ac:dyDescent="0.25"/>
  <cols>
    <col min="1" max="1" width="52.7109375" customWidth="1"/>
    <col min="2" max="2" width="13.28515625" bestFit="1" customWidth="1"/>
    <col min="4" max="4" width="4" customWidth="1"/>
    <col min="5" max="5" width="5.85546875" style="2" customWidth="1"/>
    <col min="6" max="6" width="41.28515625" customWidth="1"/>
    <col min="9" max="9" width="9.85546875" customWidth="1"/>
  </cols>
  <sheetData>
    <row r="1" spans="1:6" ht="16.5" thickBot="1" x14ac:dyDescent="0.3">
      <c r="A1" s="3" t="s">
        <v>78</v>
      </c>
      <c r="B1" s="4" t="s">
        <v>11</v>
      </c>
      <c r="C1" s="5" t="s">
        <v>12</v>
      </c>
      <c r="E1" s="59" t="s">
        <v>129</v>
      </c>
      <c r="F1" s="6" t="s">
        <v>18</v>
      </c>
    </row>
    <row r="2" spans="1:6" x14ac:dyDescent="0.25">
      <c r="A2" s="10" t="s">
        <v>4</v>
      </c>
      <c r="B2" s="11" t="s">
        <v>14</v>
      </c>
      <c r="C2" s="12">
        <v>1</v>
      </c>
      <c r="E2" s="60">
        <v>400</v>
      </c>
      <c r="F2" s="61" t="s">
        <v>81</v>
      </c>
    </row>
    <row r="3" spans="1:6" x14ac:dyDescent="0.25">
      <c r="A3" s="10" t="s">
        <v>5</v>
      </c>
      <c r="B3" s="11" t="s">
        <v>15</v>
      </c>
      <c r="C3" s="12">
        <v>73</v>
      </c>
      <c r="E3" s="62">
        <v>407</v>
      </c>
      <c r="F3" s="63" t="s">
        <v>82</v>
      </c>
    </row>
    <row r="4" spans="1:6" x14ac:dyDescent="0.25">
      <c r="A4" s="10" t="s">
        <v>7</v>
      </c>
      <c r="B4" s="11" t="s">
        <v>16</v>
      </c>
      <c r="C4" s="12">
        <v>11</v>
      </c>
      <c r="E4" s="62">
        <v>408</v>
      </c>
      <c r="F4" s="63" t="s">
        <v>85</v>
      </c>
    </row>
    <row r="5" spans="1:6" x14ac:dyDescent="0.25">
      <c r="A5" s="10" t="s">
        <v>42</v>
      </c>
      <c r="B5" s="11" t="s">
        <v>43</v>
      </c>
      <c r="C5" s="12">
        <v>23</v>
      </c>
      <c r="E5" s="62">
        <v>409</v>
      </c>
      <c r="F5" s="63" t="s">
        <v>83</v>
      </c>
    </row>
    <row r="6" spans="1:6" x14ac:dyDescent="0.25">
      <c r="A6" s="10" t="s">
        <v>8</v>
      </c>
      <c r="B6" s="11" t="s">
        <v>40</v>
      </c>
      <c r="C6" s="12">
        <v>3</v>
      </c>
      <c r="E6" s="62">
        <v>410</v>
      </c>
      <c r="F6" s="63" t="s">
        <v>84</v>
      </c>
    </row>
    <row r="7" spans="1:6" x14ac:dyDescent="0.25">
      <c r="A7" s="13" t="s">
        <v>9</v>
      </c>
      <c r="B7" s="14" t="s">
        <v>41</v>
      </c>
      <c r="C7" s="15">
        <v>2</v>
      </c>
      <c r="E7" s="62">
        <v>411</v>
      </c>
      <c r="F7" s="63" t="s">
        <v>86</v>
      </c>
    </row>
    <row r="8" spans="1:6" ht="15.75" thickBot="1" x14ac:dyDescent="0.3">
      <c r="A8" s="16" t="s">
        <v>10</v>
      </c>
      <c r="B8" s="17" t="s">
        <v>17</v>
      </c>
      <c r="C8" s="18">
        <v>2</v>
      </c>
      <c r="E8" s="62">
        <v>412</v>
      </c>
      <c r="F8" s="63" t="s">
        <v>87</v>
      </c>
    </row>
    <row r="9" spans="1:6" ht="15.75" thickBot="1" x14ac:dyDescent="0.3">
      <c r="E9" s="62">
        <v>413</v>
      </c>
      <c r="F9" s="63" t="s">
        <v>88</v>
      </c>
    </row>
    <row r="10" spans="1:6" ht="15.75" thickBot="1" x14ac:dyDescent="0.3">
      <c r="A10" s="7" t="s">
        <v>143</v>
      </c>
      <c r="B10" s="8" t="s">
        <v>142</v>
      </c>
      <c r="C10" s="9">
        <v>1</v>
      </c>
      <c r="E10" s="62">
        <v>415</v>
      </c>
      <c r="F10" s="63" t="s">
        <v>89</v>
      </c>
    </row>
    <row r="11" spans="1:6" x14ac:dyDescent="0.25">
      <c r="E11" s="62">
        <v>416</v>
      </c>
      <c r="F11" s="63" t="s">
        <v>90</v>
      </c>
    </row>
    <row r="12" spans="1:6" x14ac:dyDescent="0.25">
      <c r="E12" s="62">
        <v>417</v>
      </c>
      <c r="F12" s="63" t="s">
        <v>91</v>
      </c>
    </row>
    <row r="13" spans="1:6" x14ac:dyDescent="0.25">
      <c r="E13" s="62">
        <v>418</v>
      </c>
      <c r="F13" s="63" t="s">
        <v>92</v>
      </c>
    </row>
    <row r="14" spans="1:6" ht="15.75" thickBot="1" x14ac:dyDescent="0.3">
      <c r="E14" s="64">
        <v>419</v>
      </c>
      <c r="F14" s="65" t="s">
        <v>93</v>
      </c>
    </row>
    <row r="15" spans="1:6" ht="16.5" thickBot="1" x14ac:dyDescent="0.3">
      <c r="A15" s="3" t="s">
        <v>171</v>
      </c>
      <c r="B15" s="5" t="s">
        <v>12</v>
      </c>
    </row>
    <row r="16" spans="1:6" x14ac:dyDescent="0.25">
      <c r="A16" s="28" t="s">
        <v>163</v>
      </c>
      <c r="B16" s="29">
        <v>1</v>
      </c>
    </row>
    <row r="17" spans="1:2" x14ac:dyDescent="0.25">
      <c r="A17" s="22" t="s">
        <v>164</v>
      </c>
      <c r="B17" s="23">
        <v>1</v>
      </c>
    </row>
    <row r="18" spans="1:2" x14ac:dyDescent="0.25">
      <c r="A18" s="22" t="s">
        <v>165</v>
      </c>
      <c r="B18" s="23">
        <v>1</v>
      </c>
    </row>
    <row r="19" spans="1:2" x14ac:dyDescent="0.25">
      <c r="A19" s="22" t="s">
        <v>166</v>
      </c>
      <c r="B19" s="23">
        <v>18</v>
      </c>
    </row>
    <row r="20" spans="1:2" x14ac:dyDescent="0.25">
      <c r="A20" s="30" t="s">
        <v>167</v>
      </c>
      <c r="B20" s="23">
        <v>10</v>
      </c>
    </row>
    <row r="21" spans="1:2" ht="15.75" thickBot="1" x14ac:dyDescent="0.3">
      <c r="A21" s="31" t="s">
        <v>168</v>
      </c>
      <c r="B21" s="32">
        <v>1</v>
      </c>
    </row>
  </sheetData>
  <phoneticPr fontId="4" type="noConversion"/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22EC-A60C-451D-A1CB-F1A801B8A727}">
  <dimension ref="A1:F33"/>
  <sheetViews>
    <sheetView topLeftCell="A13" workbookViewId="0">
      <selection activeCell="A28" sqref="A28"/>
    </sheetView>
  </sheetViews>
  <sheetFormatPr defaultRowHeight="13.9" customHeight="1" x14ac:dyDescent="0.25"/>
  <cols>
    <col min="1" max="1" width="51.5703125" customWidth="1"/>
    <col min="2" max="2" width="16.28515625" customWidth="1"/>
    <col min="4" max="4" width="3.7109375" customWidth="1"/>
    <col min="5" max="5" width="5.85546875" style="2" customWidth="1"/>
    <col min="6" max="6" width="41.28515625" customWidth="1"/>
    <col min="10" max="10" width="18.140625" bestFit="1" customWidth="1"/>
  </cols>
  <sheetData>
    <row r="1" spans="1:6" ht="13.9" customHeight="1" thickBot="1" x14ac:dyDescent="0.3">
      <c r="A1" s="3" t="s">
        <v>76</v>
      </c>
      <c r="B1" s="4" t="s">
        <v>11</v>
      </c>
      <c r="C1" s="5" t="s">
        <v>12</v>
      </c>
      <c r="E1" s="59" t="s">
        <v>129</v>
      </c>
      <c r="F1" s="6" t="s">
        <v>18</v>
      </c>
    </row>
    <row r="2" spans="1:6" ht="13.9" customHeight="1" x14ac:dyDescent="0.25">
      <c r="A2" s="10" t="s">
        <v>4</v>
      </c>
      <c r="B2" s="11" t="s">
        <v>79</v>
      </c>
      <c r="C2" s="12">
        <v>1</v>
      </c>
      <c r="E2" s="60">
        <v>500</v>
      </c>
      <c r="F2" s="61" t="s">
        <v>44</v>
      </c>
    </row>
    <row r="3" spans="1:6" ht="13.9" customHeight="1" x14ac:dyDescent="0.25">
      <c r="A3" s="10" t="s">
        <v>5</v>
      </c>
      <c r="B3" s="11" t="s">
        <v>15</v>
      </c>
      <c r="C3" s="12">
        <v>116</v>
      </c>
      <c r="E3" s="62">
        <v>501</v>
      </c>
      <c r="F3" s="63" t="s">
        <v>45</v>
      </c>
    </row>
    <row r="4" spans="1:6" ht="13.9" customHeight="1" x14ac:dyDescent="0.25">
      <c r="A4" s="10" t="s">
        <v>6</v>
      </c>
      <c r="B4" s="11" t="s">
        <v>15</v>
      </c>
      <c r="C4" s="12">
        <v>10</v>
      </c>
      <c r="E4" s="62">
        <v>502</v>
      </c>
      <c r="F4" s="63" t="s">
        <v>46</v>
      </c>
    </row>
    <row r="5" spans="1:6" ht="13.9" customHeight="1" x14ac:dyDescent="0.25">
      <c r="A5" s="10" t="s">
        <v>7</v>
      </c>
      <c r="B5" s="11" t="s">
        <v>16</v>
      </c>
      <c r="C5" s="12">
        <v>44</v>
      </c>
      <c r="E5" s="62">
        <v>503</v>
      </c>
      <c r="F5" s="63" t="s">
        <v>47</v>
      </c>
    </row>
    <row r="6" spans="1:6" ht="13.9" customHeight="1" x14ac:dyDescent="0.25">
      <c r="A6" s="10" t="s">
        <v>8</v>
      </c>
      <c r="B6" s="11" t="s">
        <v>80</v>
      </c>
      <c r="C6" s="12">
        <v>9</v>
      </c>
      <c r="E6" s="62">
        <v>504</v>
      </c>
      <c r="F6" s="63" t="s">
        <v>72</v>
      </c>
    </row>
    <row r="7" spans="1:6" ht="13.9" customHeight="1" x14ac:dyDescent="0.25">
      <c r="A7" s="13" t="s">
        <v>9</v>
      </c>
      <c r="B7" s="14" t="s">
        <v>41</v>
      </c>
      <c r="C7" s="15">
        <v>2</v>
      </c>
      <c r="E7" s="62">
        <v>505</v>
      </c>
      <c r="F7" s="63" t="s">
        <v>73</v>
      </c>
    </row>
    <row r="8" spans="1:6" ht="13.9" customHeight="1" thickBot="1" x14ac:dyDescent="0.3">
      <c r="A8" s="16" t="s">
        <v>10</v>
      </c>
      <c r="B8" s="17" t="s">
        <v>17</v>
      </c>
      <c r="C8" s="18">
        <v>5</v>
      </c>
      <c r="E8" s="62">
        <v>506</v>
      </c>
      <c r="F8" s="63" t="s">
        <v>74</v>
      </c>
    </row>
    <row r="9" spans="1:6" ht="13.9" customHeight="1" thickBot="1" x14ac:dyDescent="0.3">
      <c r="E9" s="62">
        <v>508</v>
      </c>
      <c r="F9" s="63" t="s">
        <v>48</v>
      </c>
    </row>
    <row r="10" spans="1:6" ht="13.9" customHeight="1" thickBot="1" x14ac:dyDescent="0.3">
      <c r="A10" s="7" t="s">
        <v>143</v>
      </c>
      <c r="B10" s="8" t="s">
        <v>142</v>
      </c>
      <c r="C10" s="9">
        <v>1</v>
      </c>
      <c r="E10" s="62">
        <v>509</v>
      </c>
      <c r="F10" s="63" t="s">
        <v>49</v>
      </c>
    </row>
    <row r="11" spans="1:6" ht="13.9" customHeight="1" x14ac:dyDescent="0.25">
      <c r="E11" s="62">
        <v>510</v>
      </c>
      <c r="F11" s="63" t="s">
        <v>50</v>
      </c>
    </row>
    <row r="12" spans="1:6" ht="13.9" customHeight="1" x14ac:dyDescent="0.25">
      <c r="E12" s="62">
        <v>512</v>
      </c>
      <c r="F12" s="63" t="s">
        <v>51</v>
      </c>
    </row>
    <row r="13" spans="1:6" ht="13.9" customHeight="1" x14ac:dyDescent="0.25">
      <c r="E13" s="62">
        <v>514</v>
      </c>
      <c r="F13" s="63" t="s">
        <v>52</v>
      </c>
    </row>
    <row r="14" spans="1:6" ht="13.9" customHeight="1" x14ac:dyDescent="0.25">
      <c r="E14" s="62">
        <v>515</v>
      </c>
      <c r="F14" s="63" t="s">
        <v>53</v>
      </c>
    </row>
    <row r="15" spans="1:6" ht="13.9" customHeight="1" x14ac:dyDescent="0.25">
      <c r="E15" s="62">
        <v>516</v>
      </c>
      <c r="F15" s="63" t="s">
        <v>54</v>
      </c>
    </row>
    <row r="16" spans="1:6" ht="13.9" customHeight="1" x14ac:dyDescent="0.25">
      <c r="E16" s="62">
        <v>518</v>
      </c>
      <c r="F16" s="63" t="s">
        <v>55</v>
      </c>
    </row>
    <row r="17" spans="1:6" ht="13.9" customHeight="1" thickBot="1" x14ac:dyDescent="0.3">
      <c r="E17" s="62">
        <v>519</v>
      </c>
      <c r="F17" s="63" t="s">
        <v>55</v>
      </c>
    </row>
    <row r="18" spans="1:6" ht="13.9" customHeight="1" thickBot="1" x14ac:dyDescent="0.3">
      <c r="A18" s="3" t="s">
        <v>172</v>
      </c>
      <c r="B18" s="5" t="s">
        <v>12</v>
      </c>
      <c r="E18" s="62">
        <v>520</v>
      </c>
      <c r="F18" s="63" t="s">
        <v>56</v>
      </c>
    </row>
    <row r="19" spans="1:6" ht="13.9" customHeight="1" x14ac:dyDescent="0.25">
      <c r="A19" s="28" t="s">
        <v>163</v>
      </c>
      <c r="B19" s="29">
        <v>3</v>
      </c>
      <c r="E19" s="62">
        <v>521</v>
      </c>
      <c r="F19" s="63" t="s">
        <v>57</v>
      </c>
    </row>
    <row r="20" spans="1:6" ht="13.9" customHeight="1" x14ac:dyDescent="0.25">
      <c r="A20" s="22" t="s">
        <v>164</v>
      </c>
      <c r="B20" s="23">
        <v>1</v>
      </c>
      <c r="E20" s="62">
        <v>522</v>
      </c>
      <c r="F20" s="63" t="s">
        <v>58</v>
      </c>
    </row>
    <row r="21" spans="1:6" ht="13.9" customHeight="1" x14ac:dyDescent="0.25">
      <c r="A21" s="22" t="s">
        <v>165</v>
      </c>
      <c r="B21" s="23">
        <v>1</v>
      </c>
      <c r="E21" s="62">
        <v>524</v>
      </c>
      <c r="F21" s="63" t="s">
        <v>59</v>
      </c>
    </row>
    <row r="22" spans="1:6" ht="13.9" customHeight="1" x14ac:dyDescent="0.25">
      <c r="A22" s="22" t="s">
        <v>167</v>
      </c>
      <c r="B22" s="23">
        <v>70</v>
      </c>
      <c r="E22" s="62">
        <v>526</v>
      </c>
      <c r="F22" s="63" t="s">
        <v>60</v>
      </c>
    </row>
    <row r="23" spans="1:6" ht="13.9" customHeight="1" x14ac:dyDescent="0.25">
      <c r="A23" s="22" t="s">
        <v>166</v>
      </c>
      <c r="B23" s="23">
        <v>27</v>
      </c>
      <c r="E23" s="62">
        <v>527</v>
      </c>
      <c r="F23" s="63" t="s">
        <v>61</v>
      </c>
    </row>
    <row r="24" spans="1:6" ht="13.9" customHeight="1" thickBot="1" x14ac:dyDescent="0.3">
      <c r="A24" s="31" t="s">
        <v>168</v>
      </c>
      <c r="B24" s="32">
        <v>1</v>
      </c>
      <c r="E24" s="62">
        <v>528</v>
      </c>
      <c r="F24" s="63" t="s">
        <v>62</v>
      </c>
    </row>
    <row r="25" spans="1:6" ht="13.9" customHeight="1" x14ac:dyDescent="0.25">
      <c r="E25" s="62">
        <v>529</v>
      </c>
      <c r="F25" s="63" t="s">
        <v>63</v>
      </c>
    </row>
    <row r="26" spans="1:6" ht="13.9" customHeight="1" x14ac:dyDescent="0.25">
      <c r="E26" s="62">
        <v>530</v>
      </c>
      <c r="F26" s="63" t="s">
        <v>64</v>
      </c>
    </row>
    <row r="27" spans="1:6" ht="13.9" customHeight="1" x14ac:dyDescent="0.25">
      <c r="E27" s="62">
        <v>531</v>
      </c>
      <c r="F27" s="63" t="s">
        <v>65</v>
      </c>
    </row>
    <row r="28" spans="1:6" ht="13.9" customHeight="1" x14ac:dyDescent="0.25">
      <c r="E28" s="62">
        <v>532</v>
      </c>
      <c r="F28" s="63" t="s">
        <v>66</v>
      </c>
    </row>
    <row r="29" spans="1:6" ht="13.9" customHeight="1" x14ac:dyDescent="0.25">
      <c r="E29" s="62">
        <v>533</v>
      </c>
      <c r="F29" s="63" t="s">
        <v>67</v>
      </c>
    </row>
    <row r="30" spans="1:6" ht="13.9" customHeight="1" x14ac:dyDescent="0.25">
      <c r="E30" s="62">
        <v>534</v>
      </c>
      <c r="F30" s="63" t="s">
        <v>68</v>
      </c>
    </row>
    <row r="31" spans="1:6" ht="13.9" customHeight="1" x14ac:dyDescent="0.25">
      <c r="E31" s="62">
        <v>535</v>
      </c>
      <c r="F31" s="63" t="s">
        <v>69</v>
      </c>
    </row>
    <row r="32" spans="1:6" ht="13.9" customHeight="1" x14ac:dyDescent="0.25">
      <c r="E32" s="62">
        <v>536</v>
      </c>
      <c r="F32" s="63" t="s">
        <v>70</v>
      </c>
    </row>
    <row r="33" spans="5:6" ht="13.9" customHeight="1" thickBot="1" x14ac:dyDescent="0.3">
      <c r="E33" s="64">
        <v>537</v>
      </c>
      <c r="F33" s="65" t="s">
        <v>71</v>
      </c>
    </row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4B13-A735-451E-9913-0550F500C7D9}">
  <dimension ref="A1:F19"/>
  <sheetViews>
    <sheetView workbookViewId="0">
      <selection activeCell="B25" sqref="B25"/>
    </sheetView>
  </sheetViews>
  <sheetFormatPr defaultRowHeight="15" x14ac:dyDescent="0.25"/>
  <cols>
    <col min="1" max="1" width="58.28515625" customWidth="1"/>
    <col min="2" max="2" width="14.7109375" customWidth="1"/>
    <col min="4" max="4" width="1.7109375" customWidth="1"/>
    <col min="5" max="5" width="5.85546875" style="2" customWidth="1"/>
    <col min="6" max="6" width="25.7109375" bestFit="1" customWidth="1"/>
    <col min="9" max="9" width="9.7109375" customWidth="1"/>
  </cols>
  <sheetData>
    <row r="1" spans="1:6" ht="16.5" thickBot="1" x14ac:dyDescent="0.3">
      <c r="A1" s="3" t="s">
        <v>13</v>
      </c>
      <c r="B1" s="4" t="s">
        <v>11</v>
      </c>
      <c r="C1" s="5" t="s">
        <v>12</v>
      </c>
      <c r="E1" s="59" t="s">
        <v>129</v>
      </c>
      <c r="F1" s="6" t="s">
        <v>18</v>
      </c>
    </row>
    <row r="2" spans="1:6" x14ac:dyDescent="0.25">
      <c r="A2" s="10" t="s">
        <v>4</v>
      </c>
      <c r="B2" s="11" t="s">
        <v>110</v>
      </c>
      <c r="C2" s="12">
        <v>1</v>
      </c>
      <c r="E2" s="60">
        <v>301</v>
      </c>
      <c r="F2" s="61" t="s">
        <v>114</v>
      </c>
    </row>
    <row r="3" spans="1:6" x14ac:dyDescent="0.25">
      <c r="A3" s="10" t="s">
        <v>111</v>
      </c>
      <c r="B3" s="11" t="s">
        <v>112</v>
      </c>
      <c r="C3" s="12">
        <v>24</v>
      </c>
      <c r="E3" s="62">
        <v>302</v>
      </c>
      <c r="F3" s="63" t="s">
        <v>115</v>
      </c>
    </row>
    <row r="4" spans="1:6" x14ac:dyDescent="0.25">
      <c r="A4" s="10" t="s">
        <v>7</v>
      </c>
      <c r="B4" s="11" t="s">
        <v>16</v>
      </c>
      <c r="C4" s="12">
        <v>8</v>
      </c>
      <c r="E4" s="62">
        <v>303</v>
      </c>
      <c r="F4" s="63" t="s">
        <v>116</v>
      </c>
    </row>
    <row r="5" spans="1:6" x14ac:dyDescent="0.25">
      <c r="A5" s="13" t="s">
        <v>9</v>
      </c>
      <c r="B5" s="14" t="s">
        <v>113</v>
      </c>
      <c r="C5" s="15">
        <v>4</v>
      </c>
      <c r="E5" s="62">
        <v>304</v>
      </c>
      <c r="F5" s="63" t="s">
        <v>117</v>
      </c>
    </row>
    <row r="6" spans="1:6" ht="15.75" thickBot="1" x14ac:dyDescent="0.3">
      <c r="A6" s="16" t="s">
        <v>10</v>
      </c>
      <c r="B6" s="17" t="s">
        <v>17</v>
      </c>
      <c r="C6" s="18">
        <v>5</v>
      </c>
      <c r="E6" s="62">
        <v>305</v>
      </c>
      <c r="F6" s="63" t="s">
        <v>118</v>
      </c>
    </row>
    <row r="7" spans="1:6" ht="15.75" thickBot="1" x14ac:dyDescent="0.3">
      <c r="C7" s="2"/>
      <c r="E7" s="62">
        <v>306</v>
      </c>
      <c r="F7" s="63" t="s">
        <v>128</v>
      </c>
    </row>
    <row r="8" spans="1:6" ht="15.75" thickBot="1" x14ac:dyDescent="0.3">
      <c r="A8" s="7" t="s">
        <v>143</v>
      </c>
      <c r="B8" s="8" t="s">
        <v>142</v>
      </c>
      <c r="C8" s="9">
        <v>1</v>
      </c>
      <c r="E8" s="62">
        <v>307</v>
      </c>
      <c r="F8" s="63" t="s">
        <v>119</v>
      </c>
    </row>
    <row r="9" spans="1:6" x14ac:dyDescent="0.25">
      <c r="C9" s="2"/>
      <c r="E9" s="62">
        <v>308</v>
      </c>
      <c r="F9" s="63" t="s">
        <v>120</v>
      </c>
    </row>
    <row r="10" spans="1:6" x14ac:dyDescent="0.25">
      <c r="C10" s="2"/>
      <c r="E10" s="62">
        <v>309</v>
      </c>
      <c r="F10" s="63" t="s">
        <v>120</v>
      </c>
    </row>
    <row r="11" spans="1:6" x14ac:dyDescent="0.25">
      <c r="C11" s="2"/>
      <c r="E11" s="62">
        <v>310</v>
      </c>
      <c r="F11" s="63" t="s">
        <v>121</v>
      </c>
    </row>
    <row r="12" spans="1:6" x14ac:dyDescent="0.25">
      <c r="C12" s="2"/>
      <c r="E12" s="62">
        <v>311</v>
      </c>
      <c r="F12" s="63" t="s">
        <v>121</v>
      </c>
    </row>
    <row r="13" spans="1:6" x14ac:dyDescent="0.25">
      <c r="E13" s="62">
        <v>312</v>
      </c>
      <c r="F13" s="63" t="s">
        <v>122</v>
      </c>
    </row>
    <row r="14" spans="1:6" x14ac:dyDescent="0.25">
      <c r="E14" s="62">
        <v>313</v>
      </c>
      <c r="F14" s="63" t="s">
        <v>122</v>
      </c>
    </row>
    <row r="15" spans="1:6" x14ac:dyDescent="0.25">
      <c r="E15" s="62">
        <v>316</v>
      </c>
      <c r="F15" s="63" t="s">
        <v>123</v>
      </c>
    </row>
    <row r="16" spans="1:6" x14ac:dyDescent="0.25">
      <c r="E16" s="62">
        <v>317</v>
      </c>
      <c r="F16" s="63" t="s">
        <v>124</v>
      </c>
    </row>
    <row r="17" spans="5:6" x14ac:dyDescent="0.25">
      <c r="E17" s="62">
        <v>318</v>
      </c>
      <c r="F17" s="63" t="s">
        <v>125</v>
      </c>
    </row>
    <row r="18" spans="5:6" x14ac:dyDescent="0.25">
      <c r="E18" s="62">
        <v>319</v>
      </c>
      <c r="F18" s="63" t="s">
        <v>126</v>
      </c>
    </row>
    <row r="19" spans="5:6" ht="15.75" thickBot="1" x14ac:dyDescent="0.3">
      <c r="E19" s="64">
        <v>320</v>
      </c>
      <c r="F19" s="65" t="s">
        <v>127</v>
      </c>
    </row>
  </sheetData>
  <phoneticPr fontId="4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- EPS, NZS</vt:lpstr>
      <vt:lpstr>Infekční</vt:lpstr>
      <vt:lpstr>Geriatrie</vt:lpstr>
      <vt:lpstr>Psychiatrie</vt:lpstr>
      <vt:lpstr>Dětská JIP</vt:lpstr>
      <vt:lpstr>Monoblok</vt:lpstr>
      <vt:lpstr>Rehabilitace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Kolenčiak</dc:creator>
  <cp:lastModifiedBy>ŠVARC Pavel</cp:lastModifiedBy>
  <cp:lastPrinted>2024-11-20T13:19:16Z</cp:lastPrinted>
  <dcterms:created xsi:type="dcterms:W3CDTF">2024-10-16T09:28:57Z</dcterms:created>
  <dcterms:modified xsi:type="dcterms:W3CDTF">2024-11-28T06:32:53Z</dcterms:modified>
</cp:coreProperties>
</file>