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3717\Desktop\"/>
    </mc:Choice>
  </mc:AlternateContent>
  <bookViews>
    <workbookView xWindow="0" yWindow="0" windowWidth="19200" windowHeight="11595"/>
  </bookViews>
  <sheets>
    <sheet name="Ceník" sheetId="3" r:id="rId1"/>
  </sheets>
  <calcPr calcId="152511"/>
</workbook>
</file>

<file path=xl/calcChain.xml><?xml version="1.0" encoding="utf-8"?>
<calcChain xmlns="http://schemas.openxmlformats.org/spreadsheetml/2006/main">
  <c r="I4" i="3" l="1"/>
  <c r="K4" i="3"/>
  <c r="J4" i="3"/>
  <c r="I5" i="3"/>
  <c r="K5" i="3"/>
  <c r="J5" i="3"/>
  <c r="I6" i="3"/>
  <c r="K6" i="3"/>
  <c r="J6" i="3"/>
  <c r="I7" i="3"/>
  <c r="K7" i="3"/>
  <c r="J7" i="3"/>
  <c r="J8" i="3"/>
  <c r="K8" i="3"/>
</calcChain>
</file>

<file path=xl/sharedStrings.xml><?xml version="1.0" encoding="utf-8"?>
<sst xmlns="http://schemas.openxmlformats.org/spreadsheetml/2006/main" count="25" uniqueCount="24">
  <si>
    <t>bez DPH</t>
  </si>
  <si>
    <t>vč. DPH</t>
  </si>
  <si>
    <t>Položka</t>
  </si>
  <si>
    <t>Cena Kč / jednotku</t>
  </si>
  <si>
    <t>Katalogové</t>
  </si>
  <si>
    <t>číslo</t>
  </si>
  <si>
    <t>Cena celkem:</t>
  </si>
  <si>
    <t>s DPH</t>
  </si>
  <si>
    <t>Počet jednotek v balení</t>
  </si>
  <si>
    <t>sazba DPH v %</t>
  </si>
  <si>
    <t>…………………………………………………………………………..</t>
  </si>
  <si>
    <t>podpis odpovědné osoby</t>
  </si>
  <si>
    <t>Obchodní název zboží, bližší sepcifikace</t>
  </si>
  <si>
    <t>Nitrilové rukavice</t>
  </si>
  <si>
    <t>2.</t>
  </si>
  <si>
    <t>3.</t>
  </si>
  <si>
    <t>4.</t>
  </si>
  <si>
    <t>velikost S</t>
  </si>
  <si>
    <t>velikost M</t>
  </si>
  <si>
    <t>velikost L</t>
  </si>
  <si>
    <t>velikost XL</t>
  </si>
  <si>
    <t>Předpokládaná spotřeba ks / 1 roky</t>
  </si>
  <si>
    <t>Cena Kč celkem za 1 rok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</si>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</sst>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43" fontId="1" fillId="3" borderId="3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</xf>
    <xf numFmtId="3" fontId="2" fillId="4" borderId="4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43" fontId="2" fillId="4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vertical="center" wrapText="1"/>
    </xf>
    <xf numFmtId="3" fontId="2" fillId="3" borderId="4" xfId="0" applyNumberFormat="1" applyFont="1" applyFill="1" applyBorder="1" applyAlignment="1" applyProtection="1">
      <alignment horizontal="center" vertical="center"/>
    </xf>
    <xf numFmtId="43" fontId="2" fillId="3" borderId="4" xfId="0" applyNumberFormat="1" applyFont="1" applyFill="1" applyBorder="1" applyAlignment="1" applyProtection="1">
      <alignment horizontal="right" vertical="center"/>
      <protection locked="0"/>
    </xf>
    <xf numFmtId="43" fontId="2" fillId="3" borderId="4" xfId="0" applyNumberFormat="1" applyFont="1" applyFill="1" applyBorder="1" applyAlignment="1" applyProtection="1">
      <alignment horizontal="right" vertical="center"/>
    </xf>
    <xf numFmtId="3" fontId="1" fillId="3" borderId="4" xfId="0" applyNumberFormat="1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3" fontId="2" fillId="3" borderId="4" xfId="0" applyNumberFormat="1" applyFont="1" applyFill="1" applyBorder="1" applyAlignment="1" applyProtection="1">
      <alignment vertical="center"/>
      <protection locked="0"/>
    </xf>
    <xf numFmtId="43" fontId="2" fillId="3" borderId="2" xfId="0" applyNumberFormat="1" applyFont="1" applyFill="1" applyBorder="1" applyAlignment="1" applyProtection="1">
      <alignment horizontal="right" vertical="center"/>
    </xf>
    <xf numFmtId="0" fontId="0" fillId="3" borderId="4" xfId="0" applyFont="1" applyFill="1" applyBorder="1" applyAlignment="1">
      <alignment vertical="center"/>
    </xf>
    <xf numFmtId="0" fontId="4" fillId="3" borderId="4" xfId="0" applyFont="1" applyFill="1" applyBorder="1" applyAlignment="1" applyProtection="1">
      <alignment vertical="center" wrapText="1"/>
    </xf>
    <xf numFmtId="3" fontId="1" fillId="3" borderId="4" xfId="0" applyNumberFormat="1" applyFont="1" applyFill="1" applyBorder="1" applyAlignment="1" applyProtection="1">
      <alignment horizontal="center" vertical="center"/>
    </xf>
    <xf numFmtId="43" fontId="1" fillId="3" borderId="5" xfId="0" applyNumberFormat="1" applyFont="1" applyFill="1" applyBorder="1" applyAlignment="1">
      <alignment horizontal="right" vertical="center"/>
    </xf>
    <xf numFmtId="43" fontId="1" fillId="3" borderId="6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3" fontId="1" fillId="3" borderId="5" xfId="0" applyNumberFormat="1" applyFont="1" applyFill="1" applyBorder="1" applyAlignment="1" applyProtection="1">
      <alignment horizontal="left" vertical="center"/>
    </xf>
    <xf numFmtId="3" fontId="1" fillId="3" borderId="7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zoomScaleNormal="100" workbookViewId="0">
      <selection activeCell="A4" sqref="A4"/>
    </sheetView>
  </sheetViews>
  <sheetFormatPr defaultRowHeight="15" x14ac:dyDescent="0.25"/>
  <cols>
    <col min="1" max="1" width="7.85546875" customWidth="1"/>
    <col min="2" max="2" width="23.5703125" customWidth="1"/>
    <col min="3" max="3" width="15.85546875" customWidth="1"/>
    <col min="4" max="4" width="9.7109375" customWidth="1"/>
    <col min="5" max="5" width="46.7109375" customWidth="1"/>
    <col min="6" max="6" width="17.140625" customWidth="1"/>
    <col min="7" max="7" width="6.42578125" customWidth="1"/>
    <col min="8" max="9" width="10.42578125" customWidth="1"/>
    <col min="10" max="11" width="18.42578125" customWidth="1"/>
  </cols>
  <sheetData>
    <row r="1" spans="1:14" ht="30.75" customHeight="1" x14ac:dyDescent="0.25">
      <c r="A1" s="27" t="s">
        <v>2</v>
      </c>
      <c r="B1" s="27"/>
      <c r="C1" s="26" t="s">
        <v>21</v>
      </c>
      <c r="D1" s="28" t="s">
        <v>8</v>
      </c>
      <c r="E1" s="28" t="s">
        <v>12</v>
      </c>
      <c r="F1" s="2" t="s">
        <v>4</v>
      </c>
      <c r="G1" s="26" t="s">
        <v>9</v>
      </c>
      <c r="H1" s="24" t="s">
        <v>3</v>
      </c>
      <c r="I1" s="25"/>
      <c r="J1" s="26" t="s">
        <v>22</v>
      </c>
      <c r="K1" s="26"/>
      <c r="N1" s="1"/>
    </row>
    <row r="2" spans="1:14" ht="30.75" customHeight="1" x14ac:dyDescent="0.25">
      <c r="A2" s="27"/>
      <c r="B2" s="27"/>
      <c r="C2" s="26"/>
      <c r="D2" s="29"/>
      <c r="E2" s="29"/>
      <c r="F2" s="3" t="s">
        <v>5</v>
      </c>
      <c r="G2" s="26"/>
      <c r="H2" s="6" t="s">
        <v>0</v>
      </c>
      <c r="I2" s="6" t="s">
        <v>7</v>
      </c>
      <c r="J2" s="6" t="s">
        <v>0</v>
      </c>
      <c r="K2" s="6" t="s">
        <v>1</v>
      </c>
    </row>
    <row r="3" spans="1:14" ht="18" customHeight="1" x14ac:dyDescent="0.25">
      <c r="A3" s="30" t="s">
        <v>13</v>
      </c>
      <c r="B3" s="31"/>
      <c r="C3" s="15"/>
      <c r="D3" s="12"/>
      <c r="E3" s="12"/>
      <c r="F3" s="12"/>
      <c r="G3" s="16"/>
      <c r="H3" s="17"/>
      <c r="I3" s="17"/>
      <c r="J3" s="18"/>
      <c r="K3" s="14"/>
    </row>
    <row r="4" spans="1:14" x14ac:dyDescent="0.25">
      <c r="A4" s="10" t="s">
        <v>23</v>
      </c>
      <c r="B4" s="11" t="s">
        <v>17</v>
      </c>
      <c r="C4" s="12">
        <v>489000</v>
      </c>
      <c r="D4" s="7"/>
      <c r="E4" s="7"/>
      <c r="F4" s="7"/>
      <c r="G4" s="8"/>
      <c r="H4" s="9"/>
      <c r="I4" s="13">
        <f>H4*(1+G4/100)</f>
        <v>0</v>
      </c>
      <c r="J4" s="14">
        <f>H4*C4</f>
        <v>0</v>
      </c>
      <c r="K4" s="14">
        <f>I4*C4</f>
        <v>0</v>
      </c>
    </row>
    <row r="5" spans="1:14" x14ac:dyDescent="0.25">
      <c r="A5" s="10" t="s">
        <v>14</v>
      </c>
      <c r="B5" s="11" t="s">
        <v>18</v>
      </c>
      <c r="C5" s="12">
        <v>1020000</v>
      </c>
      <c r="D5" s="7"/>
      <c r="E5" s="7"/>
      <c r="F5" s="7"/>
      <c r="G5" s="8"/>
      <c r="H5" s="9"/>
      <c r="I5" s="13">
        <f>H5*(1+G5/100)</f>
        <v>0</v>
      </c>
      <c r="J5" s="14">
        <f>H5*C5</f>
        <v>0</v>
      </c>
      <c r="K5" s="14">
        <f>I5*C5</f>
        <v>0</v>
      </c>
    </row>
    <row r="6" spans="1:14" x14ac:dyDescent="0.25">
      <c r="A6" s="10" t="s">
        <v>15</v>
      </c>
      <c r="B6" s="11" t="s">
        <v>19</v>
      </c>
      <c r="C6" s="12">
        <v>395000</v>
      </c>
      <c r="D6" s="7"/>
      <c r="E6" s="7"/>
      <c r="F6" s="7"/>
      <c r="G6" s="8"/>
      <c r="H6" s="9"/>
      <c r="I6" s="13">
        <f>H6*(1+G6/100)</f>
        <v>0</v>
      </c>
      <c r="J6" s="14">
        <f>H6*C6</f>
        <v>0</v>
      </c>
      <c r="K6" s="14">
        <f>I6*C6</f>
        <v>0</v>
      </c>
    </row>
    <row r="7" spans="1:14" ht="15.75" thickBot="1" x14ac:dyDescent="0.3">
      <c r="A7" s="10" t="s">
        <v>16</v>
      </c>
      <c r="B7" s="11" t="s">
        <v>20</v>
      </c>
      <c r="C7" s="12">
        <v>58000</v>
      </c>
      <c r="D7" s="7"/>
      <c r="E7" s="7"/>
      <c r="F7" s="7"/>
      <c r="G7" s="8"/>
      <c r="H7" s="9"/>
      <c r="I7" s="13">
        <f>H7*(1+G7/100)</f>
        <v>0</v>
      </c>
      <c r="J7" s="14">
        <f>H7*C7</f>
        <v>0</v>
      </c>
      <c r="K7" s="14">
        <f>I7*C7</f>
        <v>0</v>
      </c>
    </row>
    <row r="8" spans="1:14" ht="15.75" thickBot="1" x14ac:dyDescent="0.3">
      <c r="A8" s="19"/>
      <c r="B8" s="20"/>
      <c r="C8" s="21"/>
      <c r="D8" s="21"/>
      <c r="E8" s="21"/>
      <c r="F8" s="21"/>
      <c r="G8" s="22" t="s">
        <v>6</v>
      </c>
      <c r="H8" s="23"/>
      <c r="I8" s="23"/>
      <c r="J8" s="4">
        <f>SUM(J4:J7)</f>
        <v>0</v>
      </c>
      <c r="K8" s="4">
        <f>SUM(K4:K7)</f>
        <v>0</v>
      </c>
    </row>
    <row r="17" spans="2:2" x14ac:dyDescent="0.25">
      <c r="B17" t="s">
        <v>10</v>
      </c>
    </row>
    <row r="18" spans="2:2" x14ac:dyDescent="0.25">
      <c r="B18" s="5" t="s">
        <v>11</v>
      </c>
    </row>
  </sheetData>
  <mergeCells count="9">
    <mergeCell ref="G8:I8"/>
    <mergeCell ref="H1:I1"/>
    <mergeCell ref="G1:G2"/>
    <mergeCell ref="J1:K1"/>
    <mergeCell ref="A1:B2"/>
    <mergeCell ref="C1:C2"/>
    <mergeCell ref="D1:D2"/>
    <mergeCell ref="E1:E2"/>
    <mergeCell ref="A3:B3"/>
  </mergeCells>
  <printOptions horizontalCentered="1"/>
  <pageMargins left="0.35433070866141736" right="0.27559055118110237" top="1.3779527559055118" bottom="0.23622047244094491" header="0.43307086614173229" footer="0.27559055118110237"/>
  <pageSetup paperSize="9" scale="76" orientation="landscape" r:id="rId1"/>
  <headerFooter>
    <oddHeader xml:space="preserve">&amp;L&amp;"Times,Kurzíva"&amp;12VZ: Dodávka nitrilových rukavic
Číslo VZ: TRI/Buj/2025/3/nitrilové rukavice
&amp;"Times,Tučné"&amp;U
Příloha č. 4 - Ceník&amp;C
</oddHeader>
  </headerFooter>
  <ignoredErrors>
    <ignoredError sqref="I4:I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Horak</dc:creator>
  <cp:lastModifiedBy>103717</cp:lastModifiedBy>
  <cp:lastPrinted>2025-01-29T13:40:56Z</cp:lastPrinted>
  <dcterms:created xsi:type="dcterms:W3CDTF">2018-09-20T10:19:54Z</dcterms:created>
  <dcterms:modified xsi:type="dcterms:W3CDTF">2025-01-29T13:41:04Z</dcterms:modified>
</cp:coreProperties>
</file>