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41\Documents\Veřejné zakázky 2025\12 Netkaný textil\"/>
    </mc:Choice>
  </mc:AlternateContent>
  <xr:revisionPtr revIDLastSave="0" documentId="13_ncr:1_{7D209E8A-DD19-4CD2-A387-5FBCDB85313F}" xr6:coauthVersionLast="36" xr6:coauthVersionMax="36" xr10:uidLastSave="{00000000-0000-0000-0000-000000000000}"/>
  <bookViews>
    <workbookView xWindow="75" yWindow="15" windowWidth="28755" windowHeight="12585" xr2:uid="{00000000-000D-0000-FFFF-FFFF00000000}"/>
  </bookViews>
  <sheets>
    <sheet name="cenova nabidka" sheetId="1" r:id="rId1"/>
  </sheets>
  <calcPr calcId="191029"/>
</workbook>
</file>

<file path=xl/calcChain.xml><?xml version="1.0" encoding="utf-8"?>
<calcChain xmlns="http://schemas.openxmlformats.org/spreadsheetml/2006/main">
  <c r="C11" i="1" l="1"/>
  <c r="C10" i="1"/>
  <c r="C9" i="1"/>
  <c r="H10" i="1" l="1"/>
  <c r="H11" i="1"/>
  <c r="H12" i="1"/>
  <c r="H13" i="1"/>
  <c r="F10" i="1"/>
  <c r="G10" i="1" s="1"/>
  <c r="J10" i="1" s="1"/>
  <c r="F11" i="1"/>
  <c r="G11" i="1" s="1"/>
  <c r="J11" i="1" s="1"/>
  <c r="I11" i="1" s="1"/>
  <c r="F12" i="1"/>
  <c r="G12" i="1" s="1"/>
  <c r="J12" i="1" s="1"/>
  <c r="I12" i="1" s="1"/>
  <c r="F13" i="1"/>
  <c r="G13" i="1" s="1"/>
  <c r="J13" i="1" s="1"/>
  <c r="I13" i="1" s="1"/>
  <c r="H9" i="1"/>
  <c r="F9" i="1"/>
  <c r="I10" i="1" l="1"/>
  <c r="G9" i="1"/>
  <c r="J9" i="1" s="1"/>
  <c r="H14" i="1"/>
  <c r="J14" i="1" l="1"/>
  <c r="I14" i="1" s="1"/>
  <c r="I9" i="1"/>
</calcChain>
</file>

<file path=xl/sharedStrings.xml><?xml version="1.0" encoding="utf-8"?>
<sst xmlns="http://schemas.openxmlformats.org/spreadsheetml/2006/main" count="26" uniqueCount="24">
  <si>
    <t>MJ</t>
  </si>
  <si>
    <t>Druh, rozměr</t>
  </si>
  <si>
    <t>DPH v %</t>
  </si>
  <si>
    <t>cena v Kč bez DPH/MJ</t>
  </si>
  <si>
    <t>DPH v Kč</t>
  </si>
  <si>
    <t>cena v Kč vč. DPH/MJ</t>
  </si>
  <si>
    <t>CENA CELKEM</t>
  </si>
  <si>
    <t>bal / 200 ks</t>
  </si>
  <si>
    <t>bal / 100 ks</t>
  </si>
  <si>
    <t>Příloha č. 6</t>
  </si>
  <si>
    <t>Dodávky netkaných textilií  pro SNO</t>
  </si>
  <si>
    <t>předpokl.
odběr /    2 roky</t>
  </si>
  <si>
    <t>OPA/Hal/2025/12/netkané textilie</t>
  </si>
  <si>
    <t>Číslo zakázky: P25V00000072</t>
  </si>
  <si>
    <t>DPH v Kč / předpokládaný odběr</t>
  </si>
  <si>
    <t>cena v Kč vč. DPH/
předpokládaný odběr</t>
  </si>
  <si>
    <r>
      <t xml:space="preserve">Přířez cca 50 cm x 90 cm </t>
    </r>
    <r>
      <rPr>
        <sz val="9"/>
        <color theme="1"/>
        <rFont val="Verdana"/>
        <family val="2"/>
        <charset val="238"/>
      </rPr>
      <t>(100 ks)</t>
    </r>
  </si>
  <si>
    <r>
      <t xml:space="preserve">Přířez cca 40 cm x 50 cm </t>
    </r>
    <r>
      <rPr>
        <sz val="9"/>
        <color theme="1"/>
        <rFont val="Verdana"/>
        <family val="2"/>
        <charset val="238"/>
      </rPr>
      <t>(200 ks)</t>
    </r>
  </si>
  <si>
    <t xml:space="preserve">vyplní účastník </t>
  </si>
  <si>
    <t xml:space="preserve">cena v Kč bez DPH/
předpokládaný odběr </t>
  </si>
  <si>
    <t>Role cca 0,50 m x 300 m</t>
  </si>
  <si>
    <t>Role cca 1,00 m x 95 m</t>
  </si>
  <si>
    <t>Role cca 0,50 m  x 95 m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</si>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</sst>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6" fillId="4" borderId="0" xfId="0" applyFont="1" applyFill="1"/>
    <xf numFmtId="0" fontId="5" fillId="3" borderId="0" xfId="0" applyFont="1" applyFill="1"/>
    <xf numFmtId="0" fontId="2" fillId="0" borderId="0" xfId="0" applyFont="1" applyFill="1" applyBorder="1" applyAlignment="1">
      <alignment horizontal="left" vertical="center" wrapText="1"/>
    </xf>
    <xf numFmtId="164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16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16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9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9" fillId="0" borderId="5" xfId="0" applyFont="1" applyBorder="1" applyAlignment="1"/>
    <xf numFmtId="0" fontId="0" fillId="0" borderId="12" xfId="0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D18" sqref="D18"/>
    </sheetView>
  </sheetViews>
  <sheetFormatPr defaultRowHeight="15" x14ac:dyDescent="0.25"/>
  <cols>
    <col min="1" max="1" width="35.7109375" customWidth="1"/>
    <col min="2" max="2" width="7.7109375" customWidth="1"/>
    <col min="3" max="3" width="10.28515625" customWidth="1"/>
    <col min="4" max="4" width="10.85546875" customWidth="1"/>
    <col min="5" max="5" width="6" customWidth="1"/>
    <col min="6" max="6" width="9.7109375" style="5" customWidth="1"/>
    <col min="7" max="7" width="10" style="5" customWidth="1"/>
    <col min="8" max="10" width="15.7109375" customWidth="1"/>
  </cols>
  <sheetData>
    <row r="1" spans="1:10" ht="16.5" customHeight="1" x14ac:dyDescent="0.25">
      <c r="A1" s="2" t="s">
        <v>9</v>
      </c>
    </row>
    <row r="2" spans="1:10" ht="27" customHeight="1" x14ac:dyDescent="0.25">
      <c r="A2" s="38" t="s">
        <v>10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5.75" customHeight="1" x14ac:dyDescent="0.25">
      <c r="A3" s="2" t="s">
        <v>12</v>
      </c>
    </row>
    <row r="4" spans="1:10" ht="15.75" customHeight="1" x14ac:dyDescent="0.25">
      <c r="A4" s="2" t="s">
        <v>13</v>
      </c>
    </row>
    <row r="5" spans="1:10" ht="15.75" customHeight="1" x14ac:dyDescent="0.25">
      <c r="A5" s="11" t="s">
        <v>18</v>
      </c>
    </row>
    <row r="6" spans="1:10" ht="5.25" customHeight="1" thickBot="1" x14ac:dyDescent="0.3"/>
    <row r="7" spans="1:10" ht="29.25" customHeight="1" x14ac:dyDescent="0.25">
      <c r="A7" s="41" t="s">
        <v>1</v>
      </c>
      <c r="B7" s="43" t="s">
        <v>0</v>
      </c>
      <c r="C7" s="34" t="s">
        <v>11</v>
      </c>
      <c r="D7" s="34" t="s">
        <v>3</v>
      </c>
      <c r="E7" s="45" t="s">
        <v>2</v>
      </c>
      <c r="F7" s="34" t="s">
        <v>4</v>
      </c>
      <c r="G7" s="34" t="s">
        <v>5</v>
      </c>
      <c r="H7" s="34" t="s">
        <v>19</v>
      </c>
      <c r="I7" s="34" t="s">
        <v>14</v>
      </c>
      <c r="J7" s="47" t="s">
        <v>15</v>
      </c>
    </row>
    <row r="8" spans="1:10" ht="38.25" customHeight="1" thickBot="1" x14ac:dyDescent="0.3">
      <c r="A8" s="42"/>
      <c r="B8" s="44"/>
      <c r="C8" s="35"/>
      <c r="D8" s="35"/>
      <c r="E8" s="46"/>
      <c r="F8" s="35"/>
      <c r="G8" s="35"/>
      <c r="H8" s="35"/>
      <c r="I8" s="35"/>
      <c r="J8" s="48"/>
    </row>
    <row r="9" spans="1:10" ht="29.25" customHeight="1" x14ac:dyDescent="0.25">
      <c r="A9" s="27" t="s">
        <v>20</v>
      </c>
      <c r="B9" s="6" t="s">
        <v>23</v>
      </c>
      <c r="C9" s="7">
        <f>140*300</f>
        <v>42000</v>
      </c>
      <c r="D9" s="13"/>
      <c r="E9" s="14"/>
      <c r="F9" s="15">
        <f>D9*E9</f>
        <v>0</v>
      </c>
      <c r="G9" s="15">
        <f>D9+F9</f>
        <v>0</v>
      </c>
      <c r="H9" s="16">
        <f>C9*D9</f>
        <v>0</v>
      </c>
      <c r="I9" s="16">
        <f>J9-H9</f>
        <v>0</v>
      </c>
      <c r="J9" s="17">
        <f>C9*G9</f>
        <v>0</v>
      </c>
    </row>
    <row r="10" spans="1:10" ht="31.5" customHeight="1" x14ac:dyDescent="0.25">
      <c r="A10" s="28" t="s">
        <v>22</v>
      </c>
      <c r="B10" s="1" t="s">
        <v>23</v>
      </c>
      <c r="C10" s="4">
        <f>240*95</f>
        <v>22800</v>
      </c>
      <c r="D10" s="18"/>
      <c r="E10" s="19"/>
      <c r="F10" s="20">
        <f>D10*E10</f>
        <v>0</v>
      </c>
      <c r="G10" s="20">
        <f>D10+F10</f>
        <v>0</v>
      </c>
      <c r="H10" s="21">
        <f>C10*D10</f>
        <v>0</v>
      </c>
      <c r="I10" s="21">
        <f t="shared" ref="I10:I14" si="0">J10-H10</f>
        <v>0</v>
      </c>
      <c r="J10" s="22">
        <f>C10*G10</f>
        <v>0</v>
      </c>
    </row>
    <row r="11" spans="1:10" ht="30" customHeight="1" x14ac:dyDescent="0.25">
      <c r="A11" s="28" t="s">
        <v>21</v>
      </c>
      <c r="B11" s="1" t="s">
        <v>23</v>
      </c>
      <c r="C11" s="4">
        <f>240*95</f>
        <v>22800</v>
      </c>
      <c r="D11" s="18"/>
      <c r="E11" s="19"/>
      <c r="F11" s="20">
        <f>D11*E11</f>
        <v>0</v>
      </c>
      <c r="G11" s="20">
        <f>D11+F11</f>
        <v>0</v>
      </c>
      <c r="H11" s="21">
        <f>C11*D11</f>
        <v>0</v>
      </c>
      <c r="I11" s="21">
        <f t="shared" si="0"/>
        <v>0</v>
      </c>
      <c r="J11" s="22">
        <f>C11*G11</f>
        <v>0</v>
      </c>
    </row>
    <row r="12" spans="1:10" ht="27" customHeight="1" x14ac:dyDescent="0.25">
      <c r="A12" s="28" t="s">
        <v>16</v>
      </c>
      <c r="B12" s="1" t="s">
        <v>8</v>
      </c>
      <c r="C12" s="4">
        <v>100</v>
      </c>
      <c r="D12" s="18"/>
      <c r="E12" s="19"/>
      <c r="F12" s="20">
        <f>D12*E12</f>
        <v>0</v>
      </c>
      <c r="G12" s="20">
        <f>D12+F12</f>
        <v>0</v>
      </c>
      <c r="H12" s="21">
        <f>C12*D12</f>
        <v>0</v>
      </c>
      <c r="I12" s="21">
        <f t="shared" si="0"/>
        <v>0</v>
      </c>
      <c r="J12" s="22">
        <f>C12*G12</f>
        <v>0</v>
      </c>
    </row>
    <row r="13" spans="1:10" ht="26.25" customHeight="1" thickBot="1" x14ac:dyDescent="0.3">
      <c r="A13" s="29" t="s">
        <v>17</v>
      </c>
      <c r="B13" s="8" t="s">
        <v>7</v>
      </c>
      <c r="C13" s="9">
        <v>2700</v>
      </c>
      <c r="D13" s="23"/>
      <c r="E13" s="24"/>
      <c r="F13" s="25">
        <f>D13*E13</f>
        <v>0</v>
      </c>
      <c r="G13" s="25">
        <f>D13+F13</f>
        <v>0</v>
      </c>
      <c r="H13" s="31">
        <f>C13*D13</f>
        <v>0</v>
      </c>
      <c r="I13" s="31">
        <f t="shared" si="0"/>
        <v>0</v>
      </c>
      <c r="J13" s="32">
        <f>C13*G13</f>
        <v>0</v>
      </c>
    </row>
    <row r="14" spans="1:10" ht="15.75" customHeight="1" thickBot="1" x14ac:dyDescent="0.3">
      <c r="A14" s="36" t="s">
        <v>6</v>
      </c>
      <c r="B14" s="37"/>
      <c r="C14" s="37"/>
      <c r="D14" s="37"/>
      <c r="E14" s="37"/>
      <c r="F14" s="37"/>
      <c r="G14" s="37"/>
      <c r="H14" s="26">
        <f>SUM(H9:H13)</f>
        <v>0</v>
      </c>
      <c r="I14" s="33">
        <f t="shared" si="0"/>
        <v>0</v>
      </c>
      <c r="J14" s="30">
        <f>SUM(J9:J13)</f>
        <v>0</v>
      </c>
    </row>
    <row r="15" spans="1:10" x14ac:dyDescent="0.25">
      <c r="A15" s="40"/>
      <c r="B15" s="40"/>
      <c r="C15" s="40"/>
      <c r="D15" s="40"/>
      <c r="E15" s="40"/>
      <c r="F15" s="40"/>
      <c r="G15" s="40"/>
      <c r="H15" s="3"/>
      <c r="I15" s="3"/>
      <c r="J15" s="3"/>
    </row>
    <row r="16" spans="1:10" x14ac:dyDescent="0.25">
      <c r="B16" s="12"/>
      <c r="C16" s="12"/>
      <c r="D16" s="12"/>
      <c r="E16" s="12"/>
      <c r="F16" s="12"/>
      <c r="G16" s="12"/>
      <c r="H16" s="3"/>
      <c r="I16" s="3"/>
      <c r="J16" s="3"/>
    </row>
    <row r="17" spans="1:6" x14ac:dyDescent="0.25">
      <c r="A17" s="10"/>
      <c r="B17" s="10"/>
      <c r="C17" s="10"/>
      <c r="D17" s="10"/>
      <c r="F17"/>
    </row>
    <row r="18" spans="1:6" x14ac:dyDescent="0.25">
      <c r="A18" s="10"/>
      <c r="B18" s="10"/>
      <c r="C18" s="10"/>
      <c r="D18" s="10"/>
      <c r="F18"/>
    </row>
  </sheetData>
  <sheetProtection algorithmName="SHA-512" hashValue="UB1FEj4pbhnUd/+rOc3xLi8gPXnpCqdA4fyfzcx/pC4PhrmTbVQ54X7iCBZ6zSadrDAJtfyKf6MHcn73UWbwNA==" saltValue="Y4bQp6/G1FzRh2O4fVWaZA==" spinCount="100000" sheet="1" objects="1" scenarios="1"/>
  <mergeCells count="13">
    <mergeCell ref="I7:I8"/>
    <mergeCell ref="A14:G14"/>
    <mergeCell ref="A2:J2"/>
    <mergeCell ref="A15:G15"/>
    <mergeCell ref="A7:A8"/>
    <mergeCell ref="B7:B8"/>
    <mergeCell ref="C7:C8"/>
    <mergeCell ref="E7:E8"/>
    <mergeCell ref="D7:D8"/>
    <mergeCell ref="F7:F8"/>
    <mergeCell ref="G7:G8"/>
    <mergeCell ref="H7:H8"/>
    <mergeCell ref="J7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 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2025-04-25T07:36:36Z</cp:lastPrinted>
  <dcterms:created xsi:type="dcterms:W3CDTF">2017-03-20T10:31:09Z</dcterms:created>
  <dcterms:modified xsi:type="dcterms:W3CDTF">2025-04-25T08:16:26Z</dcterms:modified>
</cp:coreProperties>
</file>