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TECH\Texty\TXTKMET\Souteze\Výběrové řízení\2025\GVZ_15_Nábytek Chirurgie\"/>
    </mc:Choice>
  </mc:AlternateContent>
  <bookViews>
    <workbookView xWindow="-105" yWindow="-105" windowWidth="30930" windowHeight="167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 l="1"/>
  <c r="H8" i="1" s="1"/>
</calcChain>
</file>

<file path=xl/sharedStrings.xml><?xml version="1.0" encoding="utf-8"?>
<sst xmlns="http://schemas.openxmlformats.org/spreadsheetml/2006/main" count="27" uniqueCount="24">
  <si>
    <t>Místnost</t>
  </si>
  <si>
    <t>Prvek</t>
  </si>
  <si>
    <t>popis</t>
  </si>
  <si>
    <t>rozměr</t>
  </si>
  <si>
    <t>MJ</t>
  </si>
  <si>
    <t>výměra</t>
  </si>
  <si>
    <t>JC/mj</t>
  </si>
  <si>
    <t>Cena</t>
  </si>
  <si>
    <t>REALITA</t>
  </si>
  <si>
    <t>VÍCEPRÁCE</t>
  </si>
  <si>
    <t>Poznámka</t>
  </si>
  <si>
    <t>ks</t>
  </si>
  <si>
    <t>CELKEM CENA BEZ DPH</t>
  </si>
  <si>
    <t>CELKEM CENA S DPH 21%</t>
  </si>
  <si>
    <t>A - Chirurgie II Pracovní linka</t>
  </si>
  <si>
    <t>C - Chirurgie III Čajová kuchyňka</t>
  </si>
  <si>
    <t>Pracovní deska Postforming F186 38mm, Zádová deska F186 tl.9,2, dvířka DTD-L U763 tl. 18mm + DTD-L U525, Korpus Bílá tl.18 mm, Skla v alu rámečku, Úchytka Siro Nora 160, Sortery Flexon 60/3, 60/2, Dřez Franke SRX 611-86, Franke FS 3228 Lina Chrom, Keramický dřez Havsen, Závěsy BLUM Blumotion, Blum Antaro 500 mm bílá</t>
  </si>
  <si>
    <t>Pracovní deska Postforming F030 38mm, dvířka a čela DTD-L 0564 Almond tl. 18mm + 7113 Chilli red tl. 18 mm, Korpus Bílá tl.18 mm, Skla v alu rámečku, Úchytka Siro Nora 320mm hliník, Sorter Gollinucci 600, Dřez Franke SRX 611-86,  Závěsy BLUM Blumotion, rohové řešení Kessebohmer Magic Corner, Blum Antaro 500mm bílá, 2x Strongbox 500 mm bílá se zvýšenými bočnicemi</t>
  </si>
  <si>
    <t xml:space="preserve">Nábytek Chirurgie </t>
  </si>
  <si>
    <t>D - DEMONTÁŽ, MONTÁŽ A DOPRAVA</t>
  </si>
  <si>
    <t>Zaměření, demontáž, montáž, manipulace, doprava</t>
  </si>
  <si>
    <t>B - Chirurgie III Pracovní sestava do sesterny</t>
  </si>
  <si>
    <t>Nemocnice Třinec_podklady pro rozpočet</t>
  </si>
  <si>
    <t>Pracovní deska Postforming F030 38mm, dvířka a čela DTD-L 0564 Almond tl. 18mm + 7113 Chilli red tl. 18 mm, Korpus Bílá tl.18 mm, Úchytka Siro Nora 160, Sortery Flexon 60/3, dřez Franke SRX 611-86,  Závěsy BLUM Blumotion, Strongbox 500 mm bílá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</si>
</sst>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&quot; Kč&quot;"/>
    <numFmt numFmtId="166" formatCode="_-* #,##0.00&quot; Kč&quot;_-;\-* #,##0.00&quot; Kč&quot;_-;_-* \-??&quot; Kč&quot;_-;_-@_-"/>
    <numFmt numFmtId="167" formatCode="_-* #,##0&quot; Kč&quot;_-;\-* #,##0&quot; Kč&quot;_-;_-* \-??&quot; Kč&quot;_-;_-@_-"/>
  </numFmts>
  <fonts count="12" x14ac:knownFonts="1"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u/>
      <sz val="16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8EB4E3"/>
        <bgColor rgb="FF9999FF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6" fontId="10" fillId="0" borderId="0" applyBorder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2" xfId="0" applyFill="1" applyBorder="1"/>
    <xf numFmtId="164" fontId="0" fillId="2" borderId="2" xfId="0" applyNumberFormat="1" applyFill="1" applyBorder="1"/>
    <xf numFmtId="164" fontId="2" fillId="2" borderId="3" xfId="0" applyNumberFormat="1" applyFont="1" applyFill="1" applyBorder="1"/>
    <xf numFmtId="164" fontId="3" fillId="2" borderId="3" xfId="0" applyNumberFormat="1" applyFont="1" applyFill="1" applyBorder="1"/>
    <xf numFmtId="0" fontId="0" fillId="2" borderId="4" xfId="0" applyFill="1" applyBorder="1" applyAlignment="1">
      <alignment vertical="top" wrapText="1"/>
    </xf>
    <xf numFmtId="0" fontId="5" fillId="0" borderId="6" xfId="0" applyFont="1" applyBorder="1" applyAlignment="1">
      <alignment horizontal="left" vertical="center" wrapText="1" shrinkToFit="1"/>
    </xf>
    <xf numFmtId="164" fontId="5" fillId="0" borderId="6" xfId="0" applyNumberFormat="1" applyFont="1" applyBorder="1" applyAlignment="1">
      <alignment vertical="top" wrapText="1" shrinkToFi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left" vertical="center" wrapText="1" shrinkToFit="1"/>
    </xf>
    <xf numFmtId="164" fontId="5" fillId="0" borderId="5" xfId="0" applyNumberFormat="1" applyFont="1" applyBorder="1" applyAlignment="1">
      <alignment vertical="top" wrapText="1" shrinkToFi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 shrinkToFit="1"/>
    </xf>
    <xf numFmtId="0" fontId="5" fillId="0" borderId="10" xfId="0" applyFont="1" applyBorder="1" applyAlignment="1">
      <alignment vertical="top" wrapText="1"/>
    </xf>
    <xf numFmtId="0" fontId="0" fillId="0" borderId="11" xfId="0" applyBorder="1"/>
    <xf numFmtId="165" fontId="8" fillId="0" borderId="12" xfId="0" applyNumberFormat="1" applyFont="1" applyBorder="1" applyAlignment="1">
      <alignment vertical="top" wrapText="1" shrinkToFit="1"/>
    </xf>
    <xf numFmtId="164" fontId="8" fillId="0" borderId="12" xfId="0" applyNumberFormat="1" applyFont="1" applyBorder="1" applyAlignment="1">
      <alignment vertical="top" wrapText="1" shrinkToFit="1"/>
    </xf>
    <xf numFmtId="0" fontId="0" fillId="0" borderId="13" xfId="0" applyBorder="1"/>
    <xf numFmtId="167" fontId="9" fillId="0" borderId="12" xfId="1" applyNumberFormat="1" applyFont="1" applyBorder="1" applyAlignment="1" applyProtection="1">
      <alignment vertical="top"/>
    </xf>
    <xf numFmtId="164" fontId="0" fillId="0" borderId="12" xfId="0" applyNumberFormat="1" applyBorder="1"/>
    <xf numFmtId="49" fontId="0" fillId="0" borderId="0" xfId="0" applyNumberFormat="1" applyAlignment="1">
      <alignment horizontal="left" vertical="top" wrapText="1"/>
    </xf>
    <xf numFmtId="164" fontId="8" fillId="0" borderId="0" xfId="0" applyNumberFormat="1" applyFont="1"/>
    <xf numFmtId="0" fontId="5" fillId="0" borderId="2" xfId="0" applyFont="1" applyBorder="1" applyAlignment="1">
      <alignment horizontal="left" vertical="center" wrapText="1" shrinkToFit="1"/>
    </xf>
    <xf numFmtId="0" fontId="0" fillId="2" borderId="14" xfId="0" applyFill="1" applyBorder="1"/>
    <xf numFmtId="0" fontId="0" fillId="2" borderId="15" xfId="0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2" borderId="1" xfId="0" applyFill="1" applyBorder="1"/>
    <xf numFmtId="0" fontId="6" fillId="0" borderId="20" xfId="0" applyFont="1" applyBorder="1" applyAlignment="1">
      <alignment horizontal="left" vertical="center" wrapText="1"/>
    </xf>
    <xf numFmtId="164" fontId="5" fillId="0" borderId="23" xfId="0" applyNumberFormat="1" applyFont="1" applyBorder="1" applyAlignment="1">
      <alignment vertical="top" wrapText="1" shrinkToFit="1"/>
    </xf>
    <xf numFmtId="164" fontId="5" fillId="0" borderId="24" xfId="0" applyNumberFormat="1" applyFont="1" applyBorder="1" applyAlignment="1">
      <alignment vertical="top" wrapText="1" shrinkToFit="1"/>
    </xf>
    <xf numFmtId="164" fontId="5" fillId="0" borderId="25" xfId="0" applyNumberFormat="1" applyFont="1" applyBorder="1" applyAlignment="1">
      <alignment vertical="top" wrapText="1"/>
    </xf>
    <xf numFmtId="164" fontId="5" fillId="0" borderId="21" xfId="0" applyNumberFormat="1" applyFont="1" applyBorder="1" applyAlignment="1">
      <alignment vertical="top" wrapText="1" shrinkToFit="1"/>
    </xf>
    <xf numFmtId="164" fontId="5" fillId="0" borderId="16" xfId="0" applyNumberFormat="1" applyFont="1" applyBorder="1" applyAlignment="1">
      <alignment vertical="top" wrapText="1" shrinkToFit="1"/>
    </xf>
    <xf numFmtId="164" fontId="5" fillId="3" borderId="22" xfId="0" applyNumberFormat="1" applyFont="1" applyFill="1" applyBorder="1" applyAlignment="1">
      <alignment vertical="top" wrapText="1" shrinkToFit="1"/>
    </xf>
    <xf numFmtId="164" fontId="5" fillId="3" borderId="19" xfId="0" applyNumberFormat="1" applyFont="1" applyFill="1" applyBorder="1" applyAlignment="1">
      <alignment vertical="top" wrapText="1" shrinkToFit="1"/>
    </xf>
    <xf numFmtId="164" fontId="5" fillId="3" borderId="20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top"/>
    </xf>
    <xf numFmtId="0" fontId="9" fillId="0" borderId="12" xfId="0" applyFont="1" applyBorder="1" applyAlignment="1">
      <alignment vertical="top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85" zoomScaleNormal="85" workbookViewId="0">
      <selection activeCell="H7" sqref="H7"/>
    </sheetView>
  </sheetViews>
  <sheetFormatPr defaultColWidth="8.7109375" defaultRowHeight="15" x14ac:dyDescent="0.25"/>
  <cols>
    <col min="1" max="1" width="19.7109375" customWidth="1"/>
    <col min="2" max="2" width="22.140625" customWidth="1"/>
    <col min="3" max="3" width="52.42578125" style="1" customWidth="1"/>
    <col min="4" max="4" width="19.28515625" customWidth="1"/>
    <col min="5" max="5" width="5.42578125" customWidth="1"/>
    <col min="6" max="7" width="18.42578125" style="2" customWidth="1"/>
    <col min="8" max="10" width="14.85546875" style="2" customWidth="1"/>
    <col min="11" max="11" width="40.5703125" customWidth="1"/>
    <col min="14" max="14" width="7.140625" customWidth="1"/>
  </cols>
  <sheetData>
    <row r="1" spans="1:11" ht="30.75" customHeight="1" thickBot="1" x14ac:dyDescent="0.3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thickBot="1" x14ac:dyDescent="0.3">
      <c r="A2" s="26" t="s">
        <v>0</v>
      </c>
      <c r="B2" s="30" t="s">
        <v>1</v>
      </c>
      <c r="C2" s="27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6" t="s">
        <v>9</v>
      </c>
      <c r="K2" s="7" t="s">
        <v>10</v>
      </c>
    </row>
    <row r="3" spans="1:11" ht="111" customHeight="1" thickBot="1" x14ac:dyDescent="0.3">
      <c r="A3" s="43" t="s">
        <v>18</v>
      </c>
      <c r="B3" s="40" t="s">
        <v>14</v>
      </c>
      <c r="C3" s="28" t="s">
        <v>16</v>
      </c>
      <c r="D3" s="25"/>
      <c r="E3" s="8" t="s">
        <v>11</v>
      </c>
      <c r="F3" s="32">
        <v>1</v>
      </c>
      <c r="G3" s="37">
        <v>0</v>
      </c>
      <c r="H3" s="35">
        <f>G3*F3</f>
        <v>0</v>
      </c>
      <c r="I3" s="9"/>
      <c r="J3" s="9"/>
      <c r="K3" s="10"/>
    </row>
    <row r="4" spans="1:11" ht="123" customHeight="1" thickBot="1" x14ac:dyDescent="0.3">
      <c r="A4" s="43"/>
      <c r="B4" s="41" t="s">
        <v>21</v>
      </c>
      <c r="C4" s="28" t="s">
        <v>17</v>
      </c>
      <c r="D4" s="11"/>
      <c r="E4" s="11" t="s">
        <v>11</v>
      </c>
      <c r="F4" s="33">
        <v>1</v>
      </c>
      <c r="G4" s="38">
        <v>0</v>
      </c>
      <c r="H4" s="36">
        <f>G4*F4</f>
        <v>0</v>
      </c>
      <c r="I4" s="12"/>
      <c r="J4" s="12"/>
      <c r="K4" s="13"/>
    </row>
    <row r="5" spans="1:11" ht="105" customHeight="1" thickBot="1" x14ac:dyDescent="0.3">
      <c r="A5" s="43"/>
      <c r="B5" s="41" t="s">
        <v>15</v>
      </c>
      <c r="C5" s="28" t="s">
        <v>23</v>
      </c>
      <c r="D5" s="11"/>
      <c r="E5" s="11" t="s">
        <v>11</v>
      </c>
      <c r="F5" s="33">
        <v>1</v>
      </c>
      <c r="G5" s="38">
        <v>0</v>
      </c>
      <c r="H5" s="36">
        <f>G5*F5</f>
        <v>0</v>
      </c>
      <c r="I5" s="12"/>
      <c r="J5" s="12"/>
      <c r="K5" s="13"/>
    </row>
    <row r="6" spans="1:11" ht="59.25" customHeight="1" thickBot="1" x14ac:dyDescent="0.3">
      <c r="A6" s="43"/>
      <c r="B6" s="31" t="s">
        <v>19</v>
      </c>
      <c r="C6" s="29" t="s">
        <v>20</v>
      </c>
      <c r="D6" s="14"/>
      <c r="E6" s="14" t="s">
        <v>11</v>
      </c>
      <c r="F6" s="34">
        <v>1</v>
      </c>
      <c r="G6" s="39">
        <v>0</v>
      </c>
      <c r="H6" s="36">
        <f>G6*F6</f>
        <v>0</v>
      </c>
      <c r="I6" s="15"/>
      <c r="J6" s="15"/>
      <c r="K6" s="16"/>
    </row>
    <row r="7" spans="1:11" ht="59.25" customHeight="1" thickBot="1" x14ac:dyDescent="0.3">
      <c r="A7" s="17"/>
      <c r="B7" s="44" t="s">
        <v>12</v>
      </c>
      <c r="C7" s="44"/>
      <c r="D7" s="44"/>
      <c r="E7" s="44"/>
      <c r="F7" s="44"/>
      <c r="G7" s="44"/>
      <c r="H7" s="18">
        <f>SUM(H3:H6)</f>
        <v>0</v>
      </c>
      <c r="I7" s="19"/>
      <c r="J7" s="19"/>
      <c r="K7" s="20"/>
    </row>
    <row r="8" spans="1:11" ht="59.25" customHeight="1" x14ac:dyDescent="0.25">
      <c r="A8" s="17"/>
      <c r="B8" s="45" t="s">
        <v>13</v>
      </c>
      <c r="C8" s="45"/>
      <c r="D8" s="45"/>
      <c r="E8" s="45"/>
      <c r="F8" s="45"/>
      <c r="G8" s="45"/>
      <c r="H8" s="21">
        <f>H7*1.21</f>
        <v>0</v>
      </c>
      <c r="I8" s="22"/>
      <c r="J8" s="22"/>
      <c r="K8" s="20"/>
    </row>
    <row r="9" spans="1:11" x14ac:dyDescent="0.25">
      <c r="C9" s="23"/>
    </row>
    <row r="10" spans="1:11" x14ac:dyDescent="0.25">
      <c r="G10" s="23"/>
    </row>
    <row r="11" spans="1:11" x14ac:dyDescent="0.25">
      <c r="G11" s="23"/>
    </row>
    <row r="12" spans="1:11" x14ac:dyDescent="0.25">
      <c r="G12" s="23"/>
    </row>
    <row r="13" spans="1:11" x14ac:dyDescent="0.25">
      <c r="G13" s="23"/>
    </row>
    <row r="14" spans="1:11" x14ac:dyDescent="0.25">
      <c r="C14" s="23"/>
    </row>
    <row r="15" spans="1:11" ht="15.75" x14ac:dyDescent="0.25">
      <c r="C15" s="23"/>
      <c r="H15" s="24"/>
      <c r="I15" s="24"/>
      <c r="J15" s="24"/>
    </row>
    <row r="16" spans="1:11" x14ac:dyDescent="0.25">
      <c r="C16" s="23"/>
    </row>
    <row r="17" spans="3:3" x14ac:dyDescent="0.25">
      <c r="C17" s="23"/>
    </row>
    <row r="18" spans="3:3" x14ac:dyDescent="0.25">
      <c r="C18" s="23"/>
    </row>
  </sheetData>
  <mergeCells count="4">
    <mergeCell ref="A1:K1"/>
    <mergeCell ref="A3:A6"/>
    <mergeCell ref="B7:G7"/>
    <mergeCell ref="B8:G8"/>
  </mergeCells>
  <pageMargins left="0.25972222222222202" right="0.65972222222222199" top="0.12986111111111101" bottom="0.27013888888888898" header="0.511811023622047" footer="0.511811023622047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dc:description/>
  <cp:lastModifiedBy>100073</cp:lastModifiedBy>
  <cp:revision>3</cp:revision>
  <cp:lastPrinted>2025-03-27T14:00:22Z</cp:lastPrinted>
  <dcterms:created xsi:type="dcterms:W3CDTF">2018-01-09T11:22:14Z</dcterms:created>
  <dcterms:modified xsi:type="dcterms:W3CDTF">2025-05-13T07:14:34Z</dcterms:modified>
  <dc:language>cs-CZ</dc:language>
</cp:coreProperties>
</file>