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1D13778-9CE3-4D01-B296-01F4F57EC882}" xr6:coauthVersionLast="36" xr6:coauthVersionMax="36" xr10:uidLastSave="{00000000-0000-0000-0000-000000000000}"/>
  <bookViews>
    <workbookView xWindow="0" yWindow="0" windowWidth="27510" windowHeight="11070" xr2:uid="{00000000-000D-0000-FFFF-FFFF00000000}"/>
  </bookViews>
  <sheets>
    <sheet name="Krycí list" sheetId="1" r:id="rId1"/>
  </sheets>
  <definedNames>
    <definedName name="_xlnm.Print_Area" localSheetId="0">'Krycí list'!$A$2:$L$42</definedName>
  </definedNames>
  <calcPr calcId="191029" iterateDelta="1E-4"/>
</workbook>
</file>

<file path=xl/calcChain.xml><?xml version="1.0" encoding="utf-8"?>
<calcChain xmlns="http://schemas.openxmlformats.org/spreadsheetml/2006/main">
  <c r="G21" i="1" l="1"/>
  <c r="G22" i="1"/>
  <c r="K22" i="1" s="1"/>
  <c r="G20" i="1"/>
  <c r="K20" i="1" s="1"/>
  <c r="L20" i="1" l="1"/>
  <c r="G23" i="1"/>
  <c r="H26" i="1" s="1"/>
  <c r="L22" i="1"/>
  <c r="K21" i="1"/>
  <c r="L21" i="1" s="1"/>
  <c r="K23" i="1" l="1"/>
  <c r="L23" i="1"/>
</calcChain>
</file>

<file path=xl/sharedStrings.xml><?xml version="1.0" encoding="utf-8"?>
<sst xmlns="http://schemas.openxmlformats.org/spreadsheetml/2006/main" count="54" uniqueCount="51">
  <si>
    <t>Sídlo:</t>
  </si>
  <si>
    <t>Statutární zástupce:</t>
  </si>
  <si>
    <t>Kontaktní osoba:</t>
  </si>
  <si>
    <t>KRYCÍ LIST</t>
  </si>
  <si>
    <t>NÁZEV VEŘEJNÉ ZAKÁZKY</t>
  </si>
  <si>
    <t xml:space="preserve">Zadavatel </t>
  </si>
  <si>
    <t>IČO:</t>
  </si>
  <si>
    <t>Druh VZ:</t>
  </si>
  <si>
    <t>služby</t>
  </si>
  <si>
    <t>Režim VZ</t>
  </si>
  <si>
    <t>Druh řízení</t>
  </si>
  <si>
    <t>nadlimitní</t>
  </si>
  <si>
    <t xml:space="preserve"> DODAVATEL</t>
  </si>
  <si>
    <t>E-mail :</t>
  </si>
  <si>
    <t>Název dodavatele</t>
  </si>
  <si>
    <t>Telefon:</t>
  </si>
  <si>
    <t>Celková nabídková cena bez DPH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</si>
  <si>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</si>
  <si>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</si>
  <si>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</si>
  <si>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</si>
  <si>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</si>
  <si>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</t>
  </si>
  <si>
    <t>podpis oprávněné zastupovat dodavatele</t>
  </si>
  <si>
    <t>Zjednodušený režim</t>
  </si>
  <si>
    <t>Slezská nemocnice v Opavě, příspěvková organizace</t>
  </si>
  <si>
    <t>Olomoucká 470/86, Předměstí</t>
  </si>
  <si>
    <t>Ing. Karel Siebert, MBA, ředitel</t>
  </si>
  <si>
    <t>- přijímám zadávací, technické, administrativní obchodní a platební podmínky včetně návrhu smlouvy ve výše uvedené veřejné zakázce</t>
  </si>
  <si>
    <t>Poskytování bezpečnostních služeb a ostrahy SNO</t>
  </si>
  <si>
    <t>Příloha č. 2</t>
  </si>
  <si>
    <t>vyplní účastník ZŘ</t>
  </si>
  <si>
    <t>Název služby</t>
  </si>
  <si>
    <t>Kč bez DPH/hod</t>
  </si>
  <si>
    <t>Nabídková cena v Kč bez DPH/předpokládaný počet hod</t>
  </si>
  <si>
    <t>DPH v %</t>
  </si>
  <si>
    <t>DPH v Kč</t>
  </si>
  <si>
    <t>Nabídková cena v Kč vč. DPH/předpokládaný počet hod</t>
  </si>
  <si>
    <t>Č.</t>
  </si>
  <si>
    <t>Bezpečnostní poradenství</t>
  </si>
  <si>
    <t>NABÍDKOVÁ CENA</t>
  </si>
  <si>
    <t>V ……….. dne…………….</t>
  </si>
  <si>
    <t xml:space="preserve">Standardní                      (činnosti dle Přílohy č. 4 ZD)                          </t>
  </si>
  <si>
    <t xml:space="preserve">Nadstandardní            (činnosti dle Přílohy č. 5 ZD)         </t>
  </si>
  <si>
    <t>Celková nabídková cena všech druhů služeb za 2 roky</t>
  </si>
  <si>
    <t>Předpokládaný počet hodin/2 roky</t>
  </si>
  <si>
    <t>Číslo zakázky: P25V00000404</t>
  </si>
  <si>
    <t>Číslo spisu: OPA/FMP/2025/12/strážní služba SNO</t>
  </si>
  <si>
    <t>Celková nabídková cena všech druhů služeb za 2 roky - Hodnotící kritérium č. 1 - váha 80%</t>
  </si>
  <si>
    <r>
      <t xml:space="preserve">PCO (pult centrální ochrany) - </t>
    </r>
    <r>
      <rPr>
        <b/>
        <sz val="12"/>
        <rFont val="Times New Roman"/>
        <family val="1"/>
        <charset val="238"/>
      </rPr>
      <t>Hodnotící kritérium č. 2 - váha 20 %</t>
    </r>
  </si>
  <si>
    <t>ANO - účastník disponuje / NE - účastník nedisponuje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</si>
</sst>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8070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3" fillId="4" borderId="10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center" vertical="center"/>
    </xf>
    <xf numFmtId="0" fontId="12" fillId="4" borderId="13" xfId="0" applyFont="1" applyFill="1" applyBorder="1" applyAlignment="1" applyProtection="1">
      <alignment horizontal="left" vertical="center" wrapText="1"/>
    </xf>
    <xf numFmtId="164" fontId="11" fillId="4" borderId="13" xfId="0" applyNumberFormat="1" applyFont="1" applyFill="1" applyBorder="1" applyAlignment="1" applyProtection="1">
      <alignment horizontal="center" vertical="center" wrapText="1"/>
    </xf>
    <xf numFmtId="9" fontId="11" fillId="4" borderId="13" xfId="0" applyNumberFormat="1" applyFont="1" applyFill="1" applyBorder="1" applyAlignment="1" applyProtection="1">
      <alignment horizontal="center" vertical="center" wrapText="1"/>
    </xf>
    <xf numFmtId="3" fontId="12" fillId="4" borderId="13" xfId="0" applyNumberFormat="1" applyFont="1" applyFill="1" applyBorder="1" applyAlignment="1" applyProtection="1">
      <alignment horizontal="center" vertical="center" wrapText="1"/>
    </xf>
    <xf numFmtId="3" fontId="14" fillId="4" borderId="13" xfId="0" applyNumberFormat="1" applyFont="1" applyFill="1" applyBorder="1" applyAlignment="1" applyProtection="1">
      <alignment horizontal="center" vertical="center" wrapText="1"/>
    </xf>
    <xf numFmtId="164" fontId="11" fillId="4" borderId="14" xfId="0" applyNumberFormat="1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8" fillId="4" borderId="21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/>
    </xf>
    <xf numFmtId="164" fontId="12" fillId="4" borderId="5" xfId="0" applyNumberFormat="1" applyFont="1" applyFill="1" applyBorder="1" applyAlignment="1" applyProtection="1">
      <alignment horizontal="right" vertical="center" wrapText="1"/>
    </xf>
    <xf numFmtId="164" fontId="12" fillId="4" borderId="18" xfId="0" applyNumberFormat="1" applyFont="1" applyFill="1" applyBorder="1" applyAlignment="1" applyProtection="1">
      <alignment horizontal="right" vertical="center" wrapText="1"/>
    </xf>
    <xf numFmtId="9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Alignment="1" applyProtection="1">
      <alignment horizontal="center" vertical="center"/>
    </xf>
    <xf numFmtId="0" fontId="9" fillId="6" borderId="22" xfId="0" applyFont="1" applyFill="1" applyBorder="1" applyAlignment="1" applyProtection="1">
      <alignment horizontal="left" vertical="center"/>
      <protection locked="0"/>
    </xf>
    <xf numFmtId="0" fontId="6" fillId="0" borderId="22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3" fillId="5" borderId="23" xfId="0" applyFont="1" applyFill="1" applyBorder="1" applyAlignment="1" applyProtection="1">
      <alignment horizontal="left" vertical="center" wrapText="1"/>
    </xf>
    <xf numFmtId="0" fontId="3" fillId="5" borderId="6" xfId="0" applyFont="1" applyFill="1" applyBorder="1" applyAlignment="1" applyProtection="1">
      <alignment horizontal="left" vertical="center" wrapText="1"/>
    </xf>
    <xf numFmtId="0" fontId="3" fillId="5" borderId="24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left" vertical="center" wrapText="1"/>
    </xf>
    <xf numFmtId="0" fontId="3" fillId="5" borderId="9" xfId="0" applyFont="1" applyFill="1" applyBorder="1" applyAlignment="1" applyProtection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16" fillId="6" borderId="29" xfId="0" applyFont="1" applyFill="1" applyBorder="1" applyAlignment="1" applyProtection="1">
      <alignment horizontal="center" vertical="center"/>
      <protection locked="0"/>
    </xf>
    <xf numFmtId="0" fontId="16" fillId="6" borderId="30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3" borderId="19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horizontal="left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8" fillId="3" borderId="2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8" fillId="3" borderId="22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6" fillId="2" borderId="2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7" fillId="6" borderId="12" xfId="0" applyFont="1" applyFill="1" applyBorder="1" applyAlignment="1" applyProtection="1">
      <alignment horizontal="right"/>
      <protection locked="0"/>
    </xf>
    <xf numFmtId="0" fontId="0" fillId="6" borderId="13" xfId="0" applyFill="1" applyBorder="1" applyAlignment="1" applyProtection="1">
      <alignment horizontal="right"/>
      <protection locked="0"/>
    </xf>
    <xf numFmtId="0" fontId="0" fillId="6" borderId="14" xfId="0" applyFill="1" applyBorder="1" applyAlignment="1" applyProtection="1">
      <alignment horizontal="right"/>
      <protection locked="0"/>
    </xf>
    <xf numFmtId="0" fontId="7" fillId="6" borderId="10" xfId="0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Border="1" applyAlignment="1" applyProtection="1">
      <alignment horizontal="left" vertical="center"/>
      <protection locked="0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6" borderId="11" xfId="0" applyFill="1" applyBorder="1" applyAlignment="1" applyProtection="1">
      <alignment horizontal="left" vertical="center"/>
      <protection locked="0"/>
    </xf>
    <xf numFmtId="164" fontId="11" fillId="4" borderId="2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15" fillId="5" borderId="25" xfId="0" applyFont="1" applyFill="1" applyBorder="1" applyAlignment="1" applyProtection="1">
      <alignment horizontal="left" vertical="center" wrapText="1"/>
    </xf>
    <xf numFmtId="0" fontId="15" fillId="5" borderId="26" xfId="0" applyFont="1" applyFill="1" applyBorder="1" applyAlignment="1" applyProtection="1">
      <alignment horizontal="left" vertical="center" wrapText="1"/>
    </xf>
    <xf numFmtId="0" fontId="15" fillId="5" borderId="27" xfId="0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center" vertical="center" wrapText="1"/>
    </xf>
    <xf numFmtId="164" fontId="18" fillId="4" borderId="3" xfId="0" applyNumberFormat="1" applyFont="1" applyFill="1" applyBorder="1" applyAlignment="1" applyProtection="1">
      <alignment horizontal="center" vertical="center" wrapText="1"/>
    </xf>
    <xf numFmtId="164" fontId="18" fillId="4" borderId="20" xfId="0" applyNumberFormat="1" applyFont="1" applyFill="1" applyBorder="1" applyAlignment="1" applyProtection="1">
      <alignment horizontal="center" vertical="center" wrapText="1"/>
    </xf>
    <xf numFmtId="49" fontId="7" fillId="0" borderId="32" xfId="0" applyNumberFormat="1" applyFont="1" applyBorder="1" applyAlignment="1">
      <alignment horizontal="left" vertical="center"/>
    </xf>
    <xf numFmtId="49" fontId="7" fillId="0" borderId="31" xfId="0" applyNumberFormat="1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center"/>
    </xf>
    <xf numFmtId="0" fontId="3" fillId="4" borderId="15" xfId="0" applyFont="1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17" fillId="5" borderId="25" xfId="0" applyFont="1" applyFill="1" applyBorder="1" applyAlignment="1">
      <alignment vertical="center" wrapText="1"/>
    </xf>
    <xf numFmtId="0" fontId="17" fillId="5" borderId="26" xfId="0" applyFont="1" applyFill="1" applyBorder="1" applyAlignment="1">
      <alignment vertical="center" wrapText="1"/>
    </xf>
    <xf numFmtId="0" fontId="17" fillId="5" borderId="27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8" fillId="4" borderId="2" xfId="0" applyNumberFormat="1" applyFont="1" applyFill="1" applyBorder="1" applyAlignment="1" applyProtection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22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 applyProtection="1">
      <alignment horizontal="left" vertical="center"/>
      <protection locked="0"/>
    </xf>
    <xf numFmtId="0" fontId="9" fillId="5" borderId="4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topLeftCell="A24" zoomScaleNormal="100" zoomScaleSheetLayoutView="130" workbookViewId="0">
      <selection activeCell="A39" sqref="A39:L39"/>
    </sheetView>
  </sheetViews>
  <sheetFormatPr defaultColWidth="9.140625" defaultRowHeight="15" x14ac:dyDescent="0.25"/>
  <cols>
    <col min="1" max="1" width="4.5703125" style="1" customWidth="1"/>
    <col min="2" max="2" width="12.42578125" style="1" customWidth="1"/>
    <col min="3" max="3" width="11.140625" style="1" customWidth="1"/>
    <col min="4" max="4" width="15.42578125" style="1" customWidth="1"/>
    <col min="5" max="5" width="6.5703125" style="1" customWidth="1"/>
    <col min="6" max="6" width="6" style="1" customWidth="1"/>
    <col min="7" max="8" width="8.5703125" style="1" customWidth="1"/>
    <col min="9" max="9" width="4.85546875" style="1" customWidth="1"/>
    <col min="10" max="10" width="6.140625" style="1" customWidth="1"/>
    <col min="11" max="11" width="17.7109375" style="1" customWidth="1"/>
    <col min="12" max="12" width="23.4257812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2" ht="15.75" thickBot="1" x14ac:dyDescent="0.3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32" t="s">
        <v>31</v>
      </c>
    </row>
    <row r="2" spans="1:12" ht="34.9" customHeight="1" thickBot="1" x14ac:dyDescent="0.3">
      <c r="A2" s="62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s="2" customFormat="1" ht="30" customHeight="1" x14ac:dyDescent="0.2">
      <c r="A3" s="77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</row>
    <row r="4" spans="1:12" s="2" customFormat="1" ht="24.95" customHeight="1" x14ac:dyDescent="0.2">
      <c r="A4" s="65" t="s">
        <v>29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</row>
    <row r="5" spans="1:12" s="2" customFormat="1" ht="24.95" customHeight="1" x14ac:dyDescent="0.2">
      <c r="A5" s="65" t="s">
        <v>47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1:12" s="2" customFormat="1" ht="24.95" customHeight="1" x14ac:dyDescent="0.2">
      <c r="A6" s="65" t="s">
        <v>46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0"/>
    </row>
    <row r="7" spans="1:12" s="2" customFormat="1" ht="20.100000000000001" customHeight="1" x14ac:dyDescent="0.2">
      <c r="A7" s="80" t="s">
        <v>5</v>
      </c>
      <c r="B7" s="81"/>
      <c r="C7" s="81"/>
      <c r="D7" s="74" t="s">
        <v>25</v>
      </c>
      <c r="E7" s="74"/>
      <c r="F7" s="74"/>
      <c r="G7" s="74"/>
      <c r="H7" s="74"/>
      <c r="I7" s="74"/>
      <c r="J7" s="74"/>
      <c r="K7" s="74"/>
      <c r="L7" s="75"/>
    </row>
    <row r="8" spans="1:12" s="4" customFormat="1" ht="20.100000000000001" customHeight="1" x14ac:dyDescent="0.25">
      <c r="A8" s="82" t="s">
        <v>0</v>
      </c>
      <c r="B8" s="83"/>
      <c r="C8" s="83"/>
      <c r="D8" s="68" t="s">
        <v>26</v>
      </c>
      <c r="E8" s="68"/>
      <c r="F8" s="68"/>
      <c r="G8" s="68"/>
      <c r="H8" s="68"/>
      <c r="I8" s="68"/>
      <c r="J8" s="68"/>
      <c r="K8" s="35" t="s">
        <v>6</v>
      </c>
      <c r="L8" s="34">
        <v>47813750</v>
      </c>
    </row>
    <row r="9" spans="1:12" s="4" customFormat="1" ht="20.100000000000001" customHeight="1" x14ac:dyDescent="0.25">
      <c r="A9" s="82" t="s">
        <v>1</v>
      </c>
      <c r="B9" s="83"/>
      <c r="C9" s="83"/>
      <c r="D9" s="68" t="s">
        <v>27</v>
      </c>
      <c r="E9" s="68"/>
      <c r="F9" s="68"/>
      <c r="G9" s="68"/>
      <c r="H9" s="68"/>
      <c r="I9" s="68"/>
      <c r="J9" s="68"/>
      <c r="K9" s="68"/>
      <c r="L9" s="76"/>
    </row>
    <row r="10" spans="1:12" s="4" customFormat="1" ht="20.100000000000001" customHeight="1" x14ac:dyDescent="0.25">
      <c r="A10" s="69" t="s">
        <v>7</v>
      </c>
      <c r="B10" s="70"/>
      <c r="C10" s="71"/>
      <c r="D10" s="72" t="s">
        <v>8</v>
      </c>
      <c r="E10" s="72"/>
      <c r="F10" s="73" t="s">
        <v>9</v>
      </c>
      <c r="G10" s="73"/>
      <c r="H10" s="72" t="s">
        <v>11</v>
      </c>
      <c r="I10" s="72"/>
      <c r="J10" s="72"/>
      <c r="K10" s="5" t="s">
        <v>10</v>
      </c>
      <c r="L10" s="27" t="s">
        <v>24</v>
      </c>
    </row>
    <row r="11" spans="1:12" s="2" customFormat="1" ht="20.100000000000001" customHeight="1" x14ac:dyDescent="0.2">
      <c r="A11" s="84" t="s">
        <v>12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6"/>
    </row>
    <row r="12" spans="1:12" s="2" customFormat="1" ht="26.45" customHeight="1" x14ac:dyDescent="0.2">
      <c r="A12" s="87" t="s">
        <v>14</v>
      </c>
      <c r="B12" s="88"/>
      <c r="C12" s="88"/>
      <c r="D12" s="123"/>
      <c r="E12" s="123"/>
      <c r="F12" s="123"/>
      <c r="G12" s="123"/>
      <c r="H12" s="123"/>
      <c r="I12" s="123"/>
      <c r="J12" s="123"/>
      <c r="K12" s="123"/>
      <c r="L12" s="124"/>
    </row>
    <row r="13" spans="1:12" s="4" customFormat="1" ht="19.899999999999999" customHeight="1" x14ac:dyDescent="0.25">
      <c r="A13" s="89" t="s">
        <v>0</v>
      </c>
      <c r="B13" s="90"/>
      <c r="C13" s="90"/>
      <c r="D13" s="123"/>
      <c r="E13" s="123"/>
      <c r="F13" s="123"/>
      <c r="G13" s="123"/>
      <c r="H13" s="123"/>
      <c r="I13" s="123"/>
      <c r="J13" s="123"/>
      <c r="K13" s="6" t="s">
        <v>6</v>
      </c>
      <c r="L13" s="33"/>
    </row>
    <row r="14" spans="1:12" s="4" customFormat="1" ht="19.899999999999999" customHeight="1" x14ac:dyDescent="0.25">
      <c r="A14" s="89" t="s">
        <v>1</v>
      </c>
      <c r="B14" s="90"/>
      <c r="C14" s="90"/>
      <c r="D14" s="123"/>
      <c r="E14" s="123"/>
      <c r="F14" s="123"/>
      <c r="G14" s="123"/>
      <c r="H14" s="123"/>
      <c r="I14" s="123"/>
      <c r="J14" s="123"/>
      <c r="K14" s="123"/>
      <c r="L14" s="124"/>
    </row>
    <row r="15" spans="1:12" s="4" customFormat="1" ht="19.899999999999999" customHeight="1" x14ac:dyDescent="0.25">
      <c r="A15" s="89" t="s">
        <v>2</v>
      </c>
      <c r="B15" s="90"/>
      <c r="C15" s="90"/>
      <c r="D15" s="123"/>
      <c r="E15" s="123"/>
      <c r="F15" s="123"/>
      <c r="G15" s="123"/>
      <c r="H15" s="123"/>
      <c r="I15" s="123"/>
      <c r="J15" s="123"/>
      <c r="K15" s="123"/>
      <c r="L15" s="124"/>
    </row>
    <row r="16" spans="1:12" s="4" customFormat="1" ht="19.899999999999999" customHeight="1" x14ac:dyDescent="0.25">
      <c r="A16" s="89" t="s">
        <v>13</v>
      </c>
      <c r="B16" s="90"/>
      <c r="C16" s="90"/>
      <c r="D16" s="125"/>
      <c r="E16" s="126"/>
      <c r="F16" s="126"/>
      <c r="G16" s="126"/>
      <c r="H16" s="127"/>
      <c r="I16" s="128" t="s">
        <v>15</v>
      </c>
      <c r="J16" s="129"/>
      <c r="K16" s="130"/>
      <c r="L16" s="131"/>
    </row>
    <row r="17" spans="1:12" s="2" customFormat="1" ht="24" customHeight="1" x14ac:dyDescent="0.2">
      <c r="A17" s="36" t="s">
        <v>40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8"/>
    </row>
    <row r="18" spans="1:12" s="3" customFormat="1" ht="13.5" customHeight="1" x14ac:dyDescent="0.2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2" s="2" customFormat="1" ht="40.5" customHeight="1" x14ac:dyDescent="0.2">
      <c r="A19" s="23" t="s">
        <v>38</v>
      </c>
      <c r="B19" s="52" t="s">
        <v>32</v>
      </c>
      <c r="C19" s="53"/>
      <c r="D19" s="22" t="s">
        <v>33</v>
      </c>
      <c r="E19" s="52" t="s">
        <v>45</v>
      </c>
      <c r="F19" s="59"/>
      <c r="G19" s="60" t="s">
        <v>34</v>
      </c>
      <c r="H19" s="61"/>
      <c r="I19" s="59"/>
      <c r="J19" s="20" t="s">
        <v>35</v>
      </c>
      <c r="K19" s="19" t="s">
        <v>36</v>
      </c>
      <c r="L19" s="21" t="s">
        <v>37</v>
      </c>
    </row>
    <row r="20" spans="1:12" s="2" customFormat="1" ht="40.5" customHeight="1" x14ac:dyDescent="0.2">
      <c r="A20" s="25">
        <v>1</v>
      </c>
      <c r="B20" s="54" t="s">
        <v>42</v>
      </c>
      <c r="C20" s="55"/>
      <c r="D20" s="31"/>
      <c r="E20" s="121">
        <v>35040</v>
      </c>
      <c r="F20" s="122"/>
      <c r="G20" s="98">
        <f>D20*E20</f>
        <v>0</v>
      </c>
      <c r="H20" s="99"/>
      <c r="I20" s="100"/>
      <c r="J20" s="30"/>
      <c r="K20" s="28">
        <f>G20*J20</f>
        <v>0</v>
      </c>
      <c r="L20" s="29">
        <f>G20+K20</f>
        <v>0</v>
      </c>
    </row>
    <row r="21" spans="1:12" s="2" customFormat="1" ht="40.5" customHeight="1" x14ac:dyDescent="0.2">
      <c r="A21" s="25">
        <v>2</v>
      </c>
      <c r="B21" s="54" t="s">
        <v>43</v>
      </c>
      <c r="C21" s="55"/>
      <c r="D21" s="31"/>
      <c r="E21" s="121">
        <v>200</v>
      </c>
      <c r="F21" s="122"/>
      <c r="G21" s="98">
        <f t="shared" ref="G21:G22" si="0">D21*E21</f>
        <v>0</v>
      </c>
      <c r="H21" s="99"/>
      <c r="I21" s="100"/>
      <c r="J21" s="30"/>
      <c r="K21" s="28">
        <f t="shared" ref="K21:K22" si="1">G21*J21</f>
        <v>0</v>
      </c>
      <c r="L21" s="29">
        <f t="shared" ref="L21:L22" si="2">G21+K21</f>
        <v>0</v>
      </c>
    </row>
    <row r="22" spans="1:12" s="2" customFormat="1" ht="40.5" customHeight="1" x14ac:dyDescent="0.2">
      <c r="A22" s="25">
        <v>3</v>
      </c>
      <c r="B22" s="54" t="s">
        <v>39</v>
      </c>
      <c r="C22" s="55"/>
      <c r="D22" s="31"/>
      <c r="E22" s="121">
        <v>50</v>
      </c>
      <c r="F22" s="122"/>
      <c r="G22" s="98">
        <f t="shared" si="0"/>
        <v>0</v>
      </c>
      <c r="H22" s="99"/>
      <c r="I22" s="100"/>
      <c r="J22" s="30"/>
      <c r="K22" s="28">
        <f t="shared" si="1"/>
        <v>0</v>
      </c>
      <c r="L22" s="29">
        <f t="shared" si="2"/>
        <v>0</v>
      </c>
    </row>
    <row r="23" spans="1:12" s="2" customFormat="1" ht="40.5" customHeight="1" x14ac:dyDescent="0.2">
      <c r="A23" s="56" t="s">
        <v>44</v>
      </c>
      <c r="B23" s="57"/>
      <c r="C23" s="57"/>
      <c r="D23" s="57"/>
      <c r="E23" s="57"/>
      <c r="F23" s="58"/>
      <c r="G23" s="98">
        <f>SUM(G20:G22)</f>
        <v>0</v>
      </c>
      <c r="H23" s="99"/>
      <c r="I23" s="100"/>
      <c r="J23" s="26"/>
      <c r="K23" s="28">
        <f>SUM(K20:K22)</f>
        <v>0</v>
      </c>
      <c r="L23" s="29">
        <f>SUM(L20:L22)</f>
        <v>0</v>
      </c>
    </row>
    <row r="24" spans="1:12" s="3" customFormat="1" ht="13.5" customHeight="1" thickBot="1" x14ac:dyDescent="0.25">
      <c r="A24" s="7"/>
      <c r="B24" s="8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s="2" customFormat="1" ht="36" customHeight="1" x14ac:dyDescent="0.2">
      <c r="A25" s="104" t="s">
        <v>48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6"/>
    </row>
    <row r="26" spans="1:12" s="2" customFormat="1" ht="36" customHeight="1" thickBot="1" x14ac:dyDescent="0.25">
      <c r="A26" s="49" t="s">
        <v>16</v>
      </c>
      <c r="B26" s="50"/>
      <c r="C26" s="50"/>
      <c r="D26" s="50"/>
      <c r="E26" s="50"/>
      <c r="F26" s="50"/>
      <c r="G26" s="51"/>
      <c r="H26" s="107">
        <f>G23</f>
        <v>0</v>
      </c>
      <c r="I26" s="108"/>
      <c r="J26" s="108"/>
      <c r="K26" s="108"/>
      <c r="L26" s="109"/>
    </row>
    <row r="27" spans="1:12" customFormat="1" ht="13.5" customHeight="1" thickBot="1" x14ac:dyDescent="0.3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5"/>
    </row>
    <row r="28" spans="1:12" customFormat="1" ht="25.5" customHeight="1" x14ac:dyDescent="0.25">
      <c r="A28" s="116" t="s">
        <v>49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8"/>
    </row>
    <row r="29" spans="1:12" customFormat="1" ht="25.5" customHeight="1" thickBot="1" x14ac:dyDescent="0.3">
      <c r="A29" s="45" t="s">
        <v>50</v>
      </c>
      <c r="B29" s="46"/>
      <c r="C29" s="46"/>
      <c r="D29" s="46"/>
      <c r="E29" s="46"/>
      <c r="F29" s="46"/>
      <c r="G29" s="46"/>
      <c r="H29" s="47"/>
      <c r="I29" s="47"/>
      <c r="J29" s="47"/>
      <c r="K29" s="47"/>
      <c r="L29" s="48"/>
    </row>
    <row r="30" spans="1:12" s="2" customFormat="1" ht="13.5" customHeight="1" thickBot="1" x14ac:dyDescent="0.25">
      <c r="A30" s="11"/>
      <c r="B30" s="12"/>
      <c r="C30" s="13"/>
      <c r="D30" s="13"/>
      <c r="E30" s="13"/>
      <c r="F30" s="14"/>
      <c r="G30" s="14"/>
      <c r="H30" s="15"/>
      <c r="I30" s="15"/>
      <c r="J30" s="16"/>
      <c r="K30" s="17"/>
      <c r="L30" s="18"/>
    </row>
    <row r="31" spans="1:12" customFormat="1" x14ac:dyDescent="0.25">
      <c r="A31" s="110" t="s">
        <v>17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1:12" customFormat="1" x14ac:dyDescent="0.25">
      <c r="A32" s="101" t="s">
        <v>18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3"/>
    </row>
    <row r="33" spans="1:12" customFormat="1" ht="24" customHeight="1" x14ac:dyDescent="0.25">
      <c r="A33" s="42" t="s">
        <v>19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4"/>
    </row>
    <row r="34" spans="1:12" customFormat="1" ht="22.5" customHeight="1" x14ac:dyDescent="0.25">
      <c r="A34" s="42" t="s">
        <v>20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4"/>
    </row>
    <row r="35" spans="1:12" customFormat="1" ht="38.25" customHeight="1" x14ac:dyDescent="0.25">
      <c r="A35" s="42" t="s">
        <v>21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4"/>
    </row>
    <row r="36" spans="1:12" customFormat="1" ht="101.25" customHeight="1" x14ac:dyDescent="0.25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/>
    </row>
    <row r="37" spans="1:12" customFormat="1" ht="21" customHeight="1" x14ac:dyDescent="0.25">
      <c r="A37" s="42" t="s">
        <v>28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</row>
    <row r="38" spans="1:12" customFormat="1" ht="39" customHeight="1" x14ac:dyDescent="0.25">
      <c r="A38" s="94" t="s">
        <v>41</v>
      </c>
      <c r="B38" s="95"/>
      <c r="C38" s="95"/>
      <c r="D38" s="95"/>
      <c r="E38" s="96"/>
      <c r="F38" s="96"/>
      <c r="G38" s="96"/>
      <c r="H38" s="96"/>
      <c r="I38" s="96"/>
      <c r="J38" s="96"/>
      <c r="K38" s="96"/>
      <c r="L38" s="97"/>
    </row>
    <row r="39" spans="1:12" customFormat="1" ht="58.5" customHeight="1" thickBot="1" x14ac:dyDescent="0.3">
      <c r="A39" s="91" t="s">
        <v>23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3"/>
    </row>
    <row r="40" spans="1:12" customFormat="1" x14ac:dyDescent="0.25"/>
  </sheetData>
  <sheetProtection algorithmName="SHA-512" hashValue="v96TFPjbOfkfs6ImFuv5K9kOKFHGBjHpM+lP4tm4IcB1dpYCd1VccIuf1tGsI/KAQFwYTRDtlUeBRU0VIrDDqA==" saltValue="YZDUyHjyJZ46XlbGZZxv8A==" spinCount="100000" sheet="1" formatCells="0" formatColumns="0" formatRows="0" selectLockedCells="1" autoFilter="0"/>
  <mergeCells count="59">
    <mergeCell ref="A16:C16"/>
    <mergeCell ref="D13:J13"/>
    <mergeCell ref="D12:L12"/>
    <mergeCell ref="D14:L14"/>
    <mergeCell ref="D15:L15"/>
    <mergeCell ref="D16:H16"/>
    <mergeCell ref="I16:J16"/>
    <mergeCell ref="K16:L16"/>
    <mergeCell ref="A39:L39"/>
    <mergeCell ref="A38:L38"/>
    <mergeCell ref="G20:I20"/>
    <mergeCell ref="G21:I21"/>
    <mergeCell ref="G22:I22"/>
    <mergeCell ref="G23:I23"/>
    <mergeCell ref="A34:L34"/>
    <mergeCell ref="A33:L33"/>
    <mergeCell ref="A32:L32"/>
    <mergeCell ref="A25:L25"/>
    <mergeCell ref="H26:L26"/>
    <mergeCell ref="A37:L37"/>
    <mergeCell ref="A31:L31"/>
    <mergeCell ref="A27:L27"/>
    <mergeCell ref="A28:L28"/>
    <mergeCell ref="E20:F20"/>
    <mergeCell ref="A11:L11"/>
    <mergeCell ref="A12:C12"/>
    <mergeCell ref="A13:C13"/>
    <mergeCell ref="A14:C14"/>
    <mergeCell ref="A15:C15"/>
    <mergeCell ref="A2:L2"/>
    <mergeCell ref="A4:L4"/>
    <mergeCell ref="D8:J8"/>
    <mergeCell ref="A10:C10"/>
    <mergeCell ref="D10:E10"/>
    <mergeCell ref="F10:G10"/>
    <mergeCell ref="H10:J10"/>
    <mergeCell ref="D7:L7"/>
    <mergeCell ref="D9:L9"/>
    <mergeCell ref="A3:L3"/>
    <mergeCell ref="A7:C7"/>
    <mergeCell ref="A8:C8"/>
    <mergeCell ref="A9:C9"/>
    <mergeCell ref="A5:L5"/>
    <mergeCell ref="A6:L6"/>
    <mergeCell ref="A17:L18"/>
    <mergeCell ref="A35:L35"/>
    <mergeCell ref="A36:L36"/>
    <mergeCell ref="A29:G29"/>
    <mergeCell ref="H29:L29"/>
    <mergeCell ref="A26:G26"/>
    <mergeCell ref="B19:C19"/>
    <mergeCell ref="B20:C20"/>
    <mergeCell ref="B21:C21"/>
    <mergeCell ref="B22:C22"/>
    <mergeCell ref="A23:F23"/>
    <mergeCell ref="E19:F19"/>
    <mergeCell ref="G19:I19"/>
    <mergeCell ref="E21:F21"/>
    <mergeCell ref="E22:F22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6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2025-12-16T10:10:57Z</dcterms:modified>
</cp:coreProperties>
</file>