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01-pracovní\Gola\MSK\MSDC\Licence_M365\"/>
    </mc:Choice>
  </mc:AlternateContent>
  <xr:revisionPtr revIDLastSave="0" documentId="13_ncr:1_{46783608-52D4-45F6-8D9F-8E3EF8D626C7}" xr6:coauthVersionLast="47" xr6:coauthVersionMax="47" xr10:uidLastSave="{00000000-0000-0000-0000-000000000000}"/>
  <bookViews>
    <workbookView xWindow="-120" yWindow="-120" windowWidth="29040" windowHeight="15720" tabRatio="989" xr2:uid="{00000000-000D-0000-FFFF-FFFF00000000}"/>
  </bookViews>
  <sheets>
    <sheet name="specifika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0" i="1"/>
  <c r="E11" i="1"/>
  <c r="E9" i="1"/>
  <c r="E8" i="1"/>
  <c r="E23" i="1"/>
  <c r="E18" i="1" l="1"/>
  <c r="E24" i="1"/>
  <c r="E27" i="1" l="1"/>
  <c r="E28" i="1" s="1"/>
  <c r="E29" i="1" s="1"/>
</calcChain>
</file>

<file path=xl/sharedStrings.xml><?xml version="1.0" encoding="utf-8"?>
<sst xmlns="http://schemas.openxmlformats.org/spreadsheetml/2006/main" count="28" uniqueCount="27">
  <si>
    <t>Název a označení kapitol pro celek technologického zajištění platformou Microsoft</t>
  </si>
  <si>
    <t>Počty licencí a cena</t>
  </si>
  <si>
    <t>Název kapitoly</t>
  </si>
  <si>
    <t>Počet (MJ - ks)</t>
  </si>
  <si>
    <t>Celkem bez DPH</t>
  </si>
  <si>
    <t>Celková cena technologického celku Microsoft</t>
  </si>
  <si>
    <t xml:space="preserve">Název a ozačení kapitol pro implementační a migrační celek, zálohy účtů a systémovou podporu(onsite) </t>
  </si>
  <si>
    <t xml:space="preserve">Počet </t>
  </si>
  <si>
    <t xml:space="preserve">CELKEM bez DPH </t>
  </si>
  <si>
    <t>DPH 21%</t>
  </si>
  <si>
    <t>Cena celkem s DPH</t>
  </si>
  <si>
    <t xml:space="preserve">Cena bez DPH / 1 ks </t>
  </si>
  <si>
    <t>Cena bez DPH / 1 ks</t>
  </si>
  <si>
    <t>Celková cena servisného celku a systémové podpory na 12 měsíců</t>
  </si>
  <si>
    <t>Příloha č. 6</t>
  </si>
  <si>
    <t>Technická podpora (on-site) hybridního řešení poštovních služeb a související konzultační činnosti (celkový rozsah 8 hodin měsíčně)</t>
  </si>
  <si>
    <t>Prodloužení a údržba licencí M365</t>
  </si>
  <si>
    <t>Microsoft 365 Business Standard včetně MS Teams (roční předplatné)</t>
  </si>
  <si>
    <t>Microsoft 365 Business Basic včetně MS Teams (roční předplatné)</t>
  </si>
  <si>
    <t>Enterprise Mobility + Security E3 (roční předplatné)</t>
  </si>
  <si>
    <t>Exchange Online (Plán 1) (roční předplatné)</t>
  </si>
  <si>
    <t>Microsoft 365 Copilot (roční předplatné)</t>
  </si>
  <si>
    <t>Visio Plan 2 (roční předplatné)</t>
  </si>
  <si>
    <t>Power Apps Premium (roční předplatné)</t>
  </si>
  <si>
    <t>Office 365 E3 EEA (no Teams) (roční předplatné)</t>
  </si>
  <si>
    <t>Microsoft Teams EEA (roční předplatné)</t>
  </si>
  <si>
    <t>Power Apps per app plan (1 app or website) (roční předplatné)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</si>
</sst>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Kč-405]_-;\-* #,##0.00\ [$Kč-405]_-;_-* \-??\ [$Kč-405]_-;_-@_-"/>
    <numFmt numFmtId="165" formatCode="#,##0.00\ [$€-1]"/>
  </numFmts>
  <fonts count="10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Times New Roman"/>
      <family val="1"/>
      <charset val="238"/>
    </font>
    <font>
      <b/>
      <sz val="11"/>
      <color rgb="FF000000"/>
      <name val="Arial"/>
      <family val="2"/>
      <charset val="238"/>
    </font>
    <font>
      <b/>
      <i/>
      <sz val="11"/>
      <color rgb="FF000000"/>
      <name val="Calibri"/>
      <family val="2"/>
      <charset val="238"/>
    </font>
    <font>
      <u/>
      <sz val="11"/>
      <color rgb="FF000000"/>
      <name val="Calibri"/>
      <family val="2"/>
      <charset val="238"/>
    </font>
    <font>
      <b/>
      <sz val="11"/>
      <color rgb="FF0D0D0D"/>
      <name val="Calibri"/>
      <family val="2"/>
      <charset val="238"/>
    </font>
    <font>
      <b/>
      <sz val="12"/>
      <color rgb="FF0D0D0D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DB9CA"/>
        <bgColor rgb="FF99CCFF"/>
      </patternFill>
    </fill>
    <fill>
      <patternFill patternType="solid">
        <fgColor rgb="FFD6DCE5"/>
        <bgColor rgb="FFCCFFCC"/>
      </patternFill>
    </fill>
    <fill>
      <patternFill patternType="solid">
        <fgColor rgb="FF92D050"/>
        <bgColor rgb="FFADB9CA"/>
      </patternFill>
    </fill>
    <fill>
      <patternFill patternType="solid">
        <fgColor rgb="FFFFFF00"/>
        <bgColor rgb="FFFFFF00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64" fontId="0" fillId="4" borderId="6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164" fontId="0" fillId="4" borderId="5" xfId="0" applyNumberFormat="1" applyFill="1" applyBorder="1" applyAlignment="1" applyProtection="1">
      <alignment horizontal="center" vertical="center"/>
      <protection locked="0"/>
    </xf>
    <xf numFmtId="164" fontId="0" fillId="3" borderId="8" xfId="0" applyNumberForma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164" fontId="7" fillId="5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1" xfId="0" applyBorder="1"/>
    <xf numFmtId="0" fontId="0" fillId="0" borderId="13" xfId="0" applyBorder="1"/>
    <xf numFmtId="0" fontId="2" fillId="0" borderId="0" xfId="0" applyFont="1" applyAlignment="1">
      <alignment horizontal="center" vertical="center"/>
    </xf>
    <xf numFmtId="164" fontId="0" fillId="4" borderId="14" xfId="0" applyNumberFormat="1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>
      <alignment horizontal="center" vertical="center"/>
    </xf>
    <xf numFmtId="164" fontId="0" fillId="3" borderId="15" xfId="0" applyNumberFormat="1" applyFill="1" applyBorder="1" applyAlignment="1">
      <alignment horizontal="center" vertical="center"/>
    </xf>
    <xf numFmtId="165" fontId="0" fillId="0" borderId="0" xfId="0" applyNumberFormat="1"/>
    <xf numFmtId="0" fontId="6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6" fillId="5" borderId="9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3" borderId="20" xfId="0" applyFill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8" fillId="3" borderId="18" xfId="0" applyFont="1" applyFill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164" fontId="9" fillId="5" borderId="12" xfId="0" applyNumberFormat="1" applyFont="1" applyFill="1" applyBorder="1" applyAlignment="1">
      <alignment horizontal="center" vertical="center"/>
    </xf>
    <xf numFmtId="164" fontId="9" fillId="5" borderId="2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ADB9CA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"/>
  <sheetViews>
    <sheetView showGridLines="0" tabSelected="1" zoomScaleNormal="100" workbookViewId="0">
      <selection activeCell="J9" sqref="J9"/>
    </sheetView>
  </sheetViews>
  <sheetFormatPr defaultRowHeight="15" x14ac:dyDescent="0.25"/>
  <cols>
    <col min="1" max="1" width="35.5703125" bestFit="1" customWidth="1"/>
    <col min="2" max="2" width="80.28515625" customWidth="1"/>
    <col min="3" max="3" width="20.42578125" style="3" customWidth="1"/>
    <col min="4" max="4" width="15" style="3" customWidth="1"/>
    <col min="5" max="5" width="21.140625" style="3" customWidth="1"/>
    <col min="6" max="6" width="12.42578125"/>
    <col min="7" max="1024" width="8.28515625"/>
  </cols>
  <sheetData>
    <row r="1" spans="1:6" x14ac:dyDescent="0.25">
      <c r="A1" s="10" t="s">
        <v>14</v>
      </c>
      <c r="C1"/>
      <c r="D1"/>
    </row>
    <row r="2" spans="1:6" x14ac:dyDescent="0.25">
      <c r="A2" s="4"/>
      <c r="B2" s="5"/>
      <c r="C2" s="2"/>
      <c r="D2" s="6"/>
      <c r="E2" s="26"/>
    </row>
    <row r="3" spans="1:6" ht="27" customHeight="1" x14ac:dyDescent="0.25">
      <c r="A3" s="37" t="s">
        <v>16</v>
      </c>
      <c r="B3" s="37"/>
      <c r="C3" s="37"/>
      <c r="D3" s="37"/>
      <c r="E3" s="37"/>
    </row>
    <row r="4" spans="1:6" ht="11.45" customHeight="1" x14ac:dyDescent="0.25">
      <c r="A4" s="4"/>
      <c r="B4" s="4"/>
      <c r="C4" s="38"/>
      <c r="D4" s="38"/>
      <c r="E4" s="38"/>
    </row>
    <row r="5" spans="1:6" ht="15.75" thickBot="1" x14ac:dyDescent="0.3">
      <c r="A5" s="7"/>
      <c r="B5" s="8"/>
      <c r="C5" s="9"/>
      <c r="D5" s="9"/>
      <c r="E5" s="9"/>
    </row>
    <row r="6" spans="1:6" s="10" customFormat="1" ht="24.75" customHeight="1" thickBot="1" x14ac:dyDescent="0.3">
      <c r="A6" s="33" t="s">
        <v>0</v>
      </c>
      <c r="B6" s="33"/>
      <c r="C6" s="39" t="s">
        <v>1</v>
      </c>
      <c r="D6" s="39"/>
      <c r="E6" s="39"/>
    </row>
    <row r="7" spans="1:6" ht="24.75" customHeight="1" thickBot="1" x14ac:dyDescent="0.3">
      <c r="A7" s="50" t="s">
        <v>2</v>
      </c>
      <c r="B7" s="51"/>
      <c r="C7" s="11" t="s">
        <v>11</v>
      </c>
      <c r="D7" s="11" t="s">
        <v>3</v>
      </c>
      <c r="E7" s="12" t="s">
        <v>4</v>
      </c>
    </row>
    <row r="8" spans="1:6" ht="25.9" customHeight="1" x14ac:dyDescent="0.25">
      <c r="A8" s="40" t="s">
        <v>17</v>
      </c>
      <c r="B8" s="41"/>
      <c r="C8" s="17"/>
      <c r="D8" s="13">
        <v>300</v>
      </c>
      <c r="E8" s="18">
        <f>C8*D8</f>
        <v>0</v>
      </c>
      <c r="F8" s="30"/>
    </row>
    <row r="9" spans="1:6" ht="25.9" customHeight="1" x14ac:dyDescent="0.25">
      <c r="A9" s="42" t="s">
        <v>18</v>
      </c>
      <c r="B9" s="43"/>
      <c r="C9" s="17"/>
      <c r="D9" s="13">
        <v>100</v>
      </c>
      <c r="E9" s="18">
        <f>C9*D9</f>
        <v>0</v>
      </c>
      <c r="F9" s="30"/>
    </row>
    <row r="10" spans="1:6" ht="25.9" customHeight="1" x14ac:dyDescent="0.25">
      <c r="A10" s="46" t="s">
        <v>24</v>
      </c>
      <c r="B10" s="47"/>
      <c r="C10" s="17"/>
      <c r="D10" s="13">
        <v>10</v>
      </c>
      <c r="E10" s="18">
        <f t="shared" ref="E10" si="0">C10*D10</f>
        <v>0</v>
      </c>
      <c r="F10" s="30"/>
    </row>
    <row r="11" spans="1:6" ht="25.9" customHeight="1" x14ac:dyDescent="0.25">
      <c r="A11" s="42" t="s">
        <v>25</v>
      </c>
      <c r="B11" s="43"/>
      <c r="C11" s="17"/>
      <c r="D11" s="13">
        <v>10</v>
      </c>
      <c r="E11" s="18">
        <f t="shared" ref="E11:E17" si="1">C11*D11</f>
        <v>0</v>
      </c>
      <c r="F11" s="30"/>
    </row>
    <row r="12" spans="1:6" ht="25.9" customHeight="1" x14ac:dyDescent="0.25">
      <c r="A12" s="42" t="s">
        <v>19</v>
      </c>
      <c r="B12" s="43"/>
      <c r="C12" s="17"/>
      <c r="D12" s="13">
        <v>3</v>
      </c>
      <c r="E12" s="18">
        <f t="shared" si="1"/>
        <v>0</v>
      </c>
      <c r="F12" s="30"/>
    </row>
    <row r="13" spans="1:6" ht="25.9" customHeight="1" x14ac:dyDescent="0.25">
      <c r="A13" s="42" t="s">
        <v>20</v>
      </c>
      <c r="B13" s="43"/>
      <c r="C13" s="17"/>
      <c r="D13" s="13">
        <v>1000</v>
      </c>
      <c r="E13" s="18">
        <f t="shared" si="1"/>
        <v>0</v>
      </c>
      <c r="F13" s="30"/>
    </row>
    <row r="14" spans="1:6" ht="25.9" customHeight="1" x14ac:dyDescent="0.25">
      <c r="A14" s="42" t="s">
        <v>21</v>
      </c>
      <c r="B14" s="43"/>
      <c r="C14" s="17"/>
      <c r="D14" s="13">
        <v>20</v>
      </c>
      <c r="E14" s="18">
        <f t="shared" si="1"/>
        <v>0</v>
      </c>
      <c r="F14" s="30"/>
    </row>
    <row r="15" spans="1:6" ht="25.9" customHeight="1" x14ac:dyDescent="0.25">
      <c r="A15" s="42" t="s">
        <v>22</v>
      </c>
      <c r="B15" s="43"/>
      <c r="C15" s="17"/>
      <c r="D15" s="13">
        <v>5</v>
      </c>
      <c r="E15" s="18">
        <f t="shared" si="1"/>
        <v>0</v>
      </c>
      <c r="F15" s="30"/>
    </row>
    <row r="16" spans="1:6" ht="25.9" customHeight="1" x14ac:dyDescent="0.25">
      <c r="A16" s="42" t="s">
        <v>23</v>
      </c>
      <c r="B16" s="43"/>
      <c r="C16" s="17"/>
      <c r="D16" s="13">
        <v>2</v>
      </c>
      <c r="E16" s="18">
        <f t="shared" si="1"/>
        <v>0</v>
      </c>
      <c r="F16" s="30"/>
    </row>
    <row r="17" spans="1:7" ht="25.9" customHeight="1" thickBot="1" x14ac:dyDescent="0.3">
      <c r="A17" s="44" t="s">
        <v>26</v>
      </c>
      <c r="B17" s="45"/>
      <c r="C17" s="27"/>
      <c r="D17" s="28">
        <v>110</v>
      </c>
      <c r="E17" s="29">
        <f t="shared" si="1"/>
        <v>0</v>
      </c>
      <c r="F17" s="30"/>
    </row>
    <row r="18" spans="1:7" ht="19.149999999999999" customHeight="1" thickBot="1" x14ac:dyDescent="0.3">
      <c r="A18" s="36" t="s">
        <v>5</v>
      </c>
      <c r="B18" s="36"/>
      <c r="C18" s="19"/>
      <c r="D18" s="20"/>
      <c r="E18" s="21">
        <f>SUM(E8:E17)</f>
        <v>0</v>
      </c>
    </row>
    <row r="19" spans="1:7" ht="10.9" customHeight="1" x14ac:dyDescent="0.25"/>
    <row r="20" spans="1:7" ht="10.9" customHeight="1" x14ac:dyDescent="0.25"/>
    <row r="21" spans="1:7" ht="10.9" customHeight="1" thickBot="1" x14ac:dyDescent="0.3">
      <c r="C21" s="9"/>
      <c r="D21"/>
    </row>
    <row r="22" spans="1:7" s="23" customFormat="1" ht="30.75" customHeight="1" thickBot="1" x14ac:dyDescent="0.3">
      <c r="A22" s="33" t="s">
        <v>6</v>
      </c>
      <c r="B22" s="33"/>
      <c r="C22" s="22" t="s">
        <v>12</v>
      </c>
      <c r="D22" s="22" t="s">
        <v>7</v>
      </c>
      <c r="E22" s="1" t="s">
        <v>4</v>
      </c>
    </row>
    <row r="23" spans="1:7" ht="24.6" customHeight="1" thickBot="1" x14ac:dyDescent="0.3">
      <c r="A23" s="34" t="s">
        <v>15</v>
      </c>
      <c r="B23" s="35"/>
      <c r="C23" s="14"/>
      <c r="D23" s="15">
        <v>96</v>
      </c>
      <c r="E23" s="16">
        <f>C23*D23</f>
        <v>0</v>
      </c>
    </row>
    <row r="24" spans="1:7" ht="19.149999999999999" customHeight="1" thickBot="1" x14ac:dyDescent="0.3">
      <c r="A24" s="36" t="s">
        <v>13</v>
      </c>
      <c r="B24" s="36"/>
      <c r="C24" s="19"/>
      <c r="D24" s="20"/>
      <c r="E24" s="21">
        <f>SUM(E23:E23)</f>
        <v>0</v>
      </c>
    </row>
    <row r="25" spans="1:7" ht="15.75" thickBot="1" x14ac:dyDescent="0.3">
      <c r="C25"/>
      <c r="D25"/>
      <c r="G25" s="24"/>
    </row>
    <row r="26" spans="1:7" ht="15.75" thickBot="1" x14ac:dyDescent="0.3">
      <c r="C26"/>
      <c r="D26"/>
    </row>
    <row r="27" spans="1:7" ht="16.5" thickBot="1" x14ac:dyDescent="0.3">
      <c r="A27" s="31" t="s">
        <v>8</v>
      </c>
      <c r="B27" s="31"/>
      <c r="C27" s="31"/>
      <c r="D27" s="31"/>
      <c r="E27" s="21">
        <f>E18+E24</f>
        <v>0</v>
      </c>
    </row>
    <row r="28" spans="1:7" ht="15.75" x14ac:dyDescent="0.25">
      <c r="A28" s="32" t="s">
        <v>9</v>
      </c>
      <c r="B28" s="32"/>
      <c r="C28" s="32"/>
      <c r="D28" s="32"/>
      <c r="E28" s="48">
        <f>E27*0.21</f>
        <v>0</v>
      </c>
      <c r="F28" s="25"/>
    </row>
    <row r="29" spans="1:7" ht="16.5" thickBot="1" x14ac:dyDescent="0.3">
      <c r="A29" s="32" t="s">
        <v>10</v>
      </c>
      <c r="B29" s="32"/>
      <c r="C29" s="32"/>
      <c r="D29" s="32"/>
      <c r="E29" s="49">
        <f>SUM(E27:E28)</f>
        <v>0</v>
      </c>
    </row>
  </sheetData>
  <mergeCells count="22">
    <mergeCell ref="A7:B7"/>
    <mergeCell ref="A3:E3"/>
    <mergeCell ref="C4:E4"/>
    <mergeCell ref="A6:B6"/>
    <mergeCell ref="C6:E6"/>
    <mergeCell ref="A18:B18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7:D27"/>
    <mergeCell ref="A28:D28"/>
    <mergeCell ref="A29:D29"/>
    <mergeCell ref="A22:B22"/>
    <mergeCell ref="A23:B23"/>
    <mergeCell ref="A24:B24"/>
  </mergeCells>
  <printOptions horizontalCentered="1"/>
  <pageMargins left="0.23611111111111099" right="0.23611111111111099" top="0.74791666666666701" bottom="0.74791666666666701" header="0.51180555555555496" footer="0.51180555555555496"/>
  <pageSetup paperSize="9" firstPageNumber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2F1B61A948ABF4EACA4BB268B960F72" ma:contentTypeVersion="2" ma:contentTypeDescription="Vytvoří nový dokument" ma:contentTypeScope="" ma:versionID="0109f222d1f032f45d2df8f732ff8b6c">
  <xsd:schema xmlns:xsd="http://www.w3.org/2001/XMLSchema" xmlns:xs="http://www.w3.org/2001/XMLSchema" xmlns:p="http://schemas.microsoft.com/office/2006/metadata/properties" xmlns:ns2="823525a5-d6e2-4bea-ae43-046727487b45" targetNamespace="http://schemas.microsoft.com/office/2006/metadata/properties" ma:root="true" ma:fieldsID="33295d6b5ba9b48c6a6b17f0d78b80a5" ns2:_="">
    <xsd:import namespace="823525a5-d6e2-4bea-ae43-046727487b4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3525a5-d6e2-4bea-ae43-046727487b4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_dlc_DocId" ma:index="10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11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23525a5-d6e2-4bea-ae43-046727487b45">3KURTUP7WKHE-981743152-96071</_dlc_DocId>
    <_dlc_DocIdUrl xmlns="823525a5-d6e2-4bea-ae43-046727487b45">
      <Url>http://s-sps1/sites/registr/_layouts/15/DocIdRedir.aspx?ID=3KURTUP7WKHE-981743152-96071</Url>
      <Description>3KURTUP7WKHE-981743152-96071</Description>
    </_dlc_DocIdUrl>
  </documentManagement>
</p:properties>
</file>

<file path=customXml/itemProps1.xml><?xml version="1.0" encoding="utf-8"?>
<ds:datastoreItem xmlns:ds="http://schemas.openxmlformats.org/officeDocument/2006/customXml" ds:itemID="{88F28509-33DA-4256-B6AE-CBAFFCA1DD9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123BC3E-2279-4CF7-9F79-9473AAD8D7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3525a5-d6e2-4bea-ae43-046727487b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0E39BE-2E67-41AD-8EB3-3CCBB77A8AF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B9FC558-CA4A-4879-9478-D048AA159D0C}">
  <ds:schemaRefs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823525a5-d6e2-4bea-ae43-046727487b4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GOLA Lukáš</dc:creator>
  <dc:description/>
  <cp:lastModifiedBy>GOLA Lukáš</cp:lastModifiedBy>
  <dcterms:created xsi:type="dcterms:W3CDTF">2021-12-07T21:09:24Z</dcterms:created>
  <dcterms:modified xsi:type="dcterms:W3CDTF">2026-01-22T08:20:45Z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0x01010062F1B61A948ABF4EACA4BB268B960F72</vt:lpwstr>
  </property>
  <property fmtid="{D5CDD505-2E9C-101B-9397-08002B2CF9AE}" pid="9" name="Order">
    <vt:r8>9607100</vt:r8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TemplateUrl">
    <vt:lpwstr/>
  </property>
  <property fmtid="{D5CDD505-2E9C-101B-9397-08002B2CF9AE}" pid="13" name="_dlc_DocIdItemGuid">
    <vt:lpwstr>0d1db695-2002-471d-a935-82c4433832fd</vt:lpwstr>
  </property>
</Properties>
</file>