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457\Documents\VŘ\VZ Karviná\2026\služby\Žaluzie\"/>
    </mc:Choice>
  </mc:AlternateContent>
  <xr:revisionPtr revIDLastSave="0" documentId="13_ncr:1_{6D8BB221-F05D-440D-AF80-D2FB8A6EA39A}" xr6:coauthVersionLast="47" xr6:coauthVersionMax="47" xr10:uidLastSave="{00000000-0000-0000-0000-000000000000}"/>
  <bookViews>
    <workbookView xWindow="-120" yWindow="-120" windowWidth="29040" windowHeight="15720" xr2:uid="{3434755D-777F-45BC-9DDA-238898A2F73D}"/>
  </bookViews>
  <sheets>
    <sheet name="Dodávky" sheetId="1" r:id="rId1"/>
    <sheet name="Servis a opravy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0" i="1" l="1"/>
  <c r="L51" i="1"/>
  <c r="L32" i="1"/>
  <c r="L22" i="1"/>
  <c r="M60" i="1"/>
  <c r="M69" i="1" s="1"/>
  <c r="J60" i="1"/>
  <c r="M51" i="1"/>
  <c r="J51" i="1"/>
  <c r="M32" i="1"/>
  <c r="J32" i="1"/>
  <c r="M22" i="1"/>
  <c r="J22" i="1"/>
  <c r="M68" i="1" l="1"/>
  <c r="M67" i="1"/>
</calcChain>
</file>

<file path=xl/sharedStrings.xml><?xml version="1.0" encoding="utf-8"?>
<sst xmlns="http://schemas.openxmlformats.org/spreadsheetml/2006/main" count="83" uniqueCount="52">
  <si>
    <t>1060 mm x 542 mm</t>
  </si>
  <si>
    <t>1060 mm x 1170 mm</t>
  </si>
  <si>
    <t>1060 mm x 1500 mm</t>
  </si>
  <si>
    <t>1000 mm x 1650 mm</t>
  </si>
  <si>
    <t>940 mm x 1500 mm</t>
  </si>
  <si>
    <t>1330 mm x 1500 mm</t>
  </si>
  <si>
    <t>1120 mm x 740 mm</t>
  </si>
  <si>
    <t>1120 mm x 1520 mm</t>
  </si>
  <si>
    <t>2090 mm x 800 mm</t>
  </si>
  <si>
    <t>1590 mm x 950 mm</t>
  </si>
  <si>
    <t>Rozměry</t>
  </si>
  <si>
    <t>Sítě proti hmyzu - bílý rám s černou síťovinou na PVC okna, snadno odnímatelné v případě požadavku údržby</t>
  </si>
  <si>
    <t>1160 mm x 540 mm</t>
  </si>
  <si>
    <t>1160 mm x 1245 mm</t>
  </si>
  <si>
    <t>1010 mm x 490 mm</t>
  </si>
  <si>
    <t>1010 mm x 1305 mm</t>
  </si>
  <si>
    <t>655 mm x 1155 mm</t>
  </si>
  <si>
    <t>1200 mm x 600 mm</t>
  </si>
  <si>
    <t>1200 mm x 1300 mm</t>
  </si>
  <si>
    <t>1500 mm x 1600 mm</t>
  </si>
  <si>
    <t>1200 mm x 1600 mm</t>
  </si>
  <si>
    <t>720 mm x 2170 mm</t>
  </si>
  <si>
    <t>680 mm x 2100 mm</t>
  </si>
  <si>
    <t>585 mm x 1285 mm</t>
  </si>
  <si>
    <t>Zatemňovací roleta BLACK OUT, manuální řetízek</t>
  </si>
  <si>
    <t>1120 mm x 1160 mm</t>
  </si>
  <si>
    <t>1115 mm x 1590 mm</t>
  </si>
  <si>
    <t>1450 mm x 2100 mm</t>
  </si>
  <si>
    <t>1280 mm x 1900 mm</t>
  </si>
  <si>
    <t>1620 mm x 2000 mm</t>
  </si>
  <si>
    <t>Vertikální žaluzie - barva bílá, omyvatelná</t>
  </si>
  <si>
    <t>cena za 1 ks bez DPH (v Kč)</t>
  </si>
  <si>
    <t>cena za 1 ks vč. DPH (v Kč)</t>
  </si>
  <si>
    <t>DPH (v Kč)</t>
  </si>
  <si>
    <t xml:space="preserve">Příloha č. 4 Oznámení o zahájení zadávacího řízení </t>
  </si>
  <si>
    <t>Předpokládaný počet kusů za období 4 let</t>
  </si>
  <si>
    <t>Horizontální žaluzie stříbrná 25 mm, manuální řetízek</t>
  </si>
  <si>
    <t>Odpovídá příloze č. 1 rámcové smlouvy o dílo</t>
  </si>
  <si>
    <t>Cena celkem  bez DPH</t>
  </si>
  <si>
    <t>Cena celkem  včetě DPH</t>
  </si>
  <si>
    <t>Cena za 1 ks bez DPH (v Kč)</t>
  </si>
  <si>
    <t>Cena za 1 ks vč. DPH (v Kč)</t>
  </si>
  <si>
    <t>Celkem za 4 roky</t>
  </si>
  <si>
    <r>
      <t>Cena za předpokládaný počet kusů</t>
    </r>
    <r>
      <rPr>
        <sz val="11"/>
        <color rgb="FFFF0000"/>
        <rFont val="Calibri"/>
        <family val="2"/>
        <charset val="238"/>
        <scheme val="minor"/>
      </rPr>
      <t xml:space="preserve"> bez DPH</t>
    </r>
    <r>
      <rPr>
        <sz val="11"/>
        <color theme="1"/>
        <rFont val="Calibri"/>
        <family val="2"/>
        <charset val="238"/>
        <scheme val="minor"/>
      </rPr>
      <t xml:space="preserve">
(v Kč)</t>
    </r>
  </si>
  <si>
    <r>
      <t xml:space="preserve">Cena za předpokládaný počet kusů </t>
    </r>
    <r>
      <rPr>
        <sz val="11"/>
        <color theme="4"/>
        <rFont val="Calibri"/>
        <family val="2"/>
        <charset val="238"/>
        <scheme val="minor"/>
      </rPr>
      <t>vč. DPH</t>
    </r>
    <r>
      <rPr>
        <sz val="11"/>
        <color theme="1"/>
        <rFont val="Calibri"/>
        <family val="2"/>
        <charset val="238"/>
        <scheme val="minor"/>
      </rPr>
      <t xml:space="preserve">
(v Kč)</t>
    </r>
  </si>
  <si>
    <r>
      <t xml:space="preserve">cena celekm </t>
    </r>
    <r>
      <rPr>
        <sz val="11"/>
        <color rgb="FFFF0000"/>
        <rFont val="Calibri"/>
        <family val="2"/>
        <charset val="238"/>
        <scheme val="minor"/>
      </rPr>
      <t>bez DPH</t>
    </r>
    <r>
      <rPr>
        <sz val="11"/>
        <color theme="1"/>
        <rFont val="Calibri"/>
        <family val="2"/>
        <charset val="238"/>
        <scheme val="minor"/>
      </rPr>
      <t xml:space="preserve"> (v Kč)</t>
    </r>
  </si>
  <si>
    <r>
      <t xml:space="preserve">cena celekm </t>
    </r>
    <r>
      <rPr>
        <sz val="11"/>
        <color theme="4"/>
        <rFont val="Calibri"/>
        <family val="2"/>
        <charset val="238"/>
        <scheme val="minor"/>
      </rPr>
      <t xml:space="preserve">vč. DPH
</t>
    </r>
    <r>
      <rPr>
        <sz val="11"/>
        <color theme="1"/>
        <rFont val="Calibri"/>
        <family val="2"/>
        <charset val="238"/>
        <scheme val="minor"/>
      </rPr>
      <t>(v Kč)</t>
    </r>
  </si>
  <si>
    <t>Cena dopravy servisního technika pro servisní zásahy i opravy (v Kč)</t>
  </si>
  <si>
    <t>Cena servisní hodiny pro servisní zásahy i opravy (v Kč/hod)</t>
  </si>
  <si>
    <t>VZ "Dodávky, montáž, servis a opravy žaluzií, rolet a sítí proti hmyzu"</t>
  </si>
  <si>
    <t>*Cena zahrnuje náklady na dopravu, čas strávený na cestě, montáž/demontáž a další výdaje spojené s realizací předmětu plnění.</t>
  </si>
  <si>
    <t>Celková cena za realizaci díla na dobu neurčitou (kalkulováno na 4 roky)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</si>
</sst>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/>
    <xf numFmtId="0" fontId="0" fillId="2" borderId="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6" xfId="0" applyBorder="1"/>
    <xf numFmtId="4" fontId="0" fillId="2" borderId="3" xfId="1" applyNumberFormat="1" applyFont="1" applyFill="1" applyBorder="1" applyAlignment="1">
      <alignment horizontal="right"/>
    </xf>
    <xf numFmtId="4" fontId="0" fillId="2" borderId="4" xfId="1" applyNumberFormat="1" applyFont="1" applyFill="1" applyBorder="1" applyAlignment="1">
      <alignment horizontal="right"/>
    </xf>
    <xf numFmtId="4" fontId="0" fillId="2" borderId="20" xfId="1" applyNumberFormat="1" applyFont="1" applyFill="1" applyBorder="1" applyAlignment="1">
      <alignment horizontal="right"/>
    </xf>
    <xf numFmtId="4" fontId="0" fillId="2" borderId="19" xfId="1" applyNumberFormat="1" applyFont="1" applyFill="1" applyBorder="1" applyAlignment="1">
      <alignment horizontal="right"/>
    </xf>
    <xf numFmtId="4" fontId="0" fillId="2" borderId="27" xfId="1" applyNumberFormat="1" applyFont="1" applyFill="1" applyBorder="1" applyAlignment="1">
      <alignment horizontal="right"/>
    </xf>
    <xf numFmtId="4" fontId="0" fillId="2" borderId="26" xfId="1" applyNumberFormat="1" applyFont="1" applyFill="1" applyBorder="1" applyAlignment="1">
      <alignment horizontal="right"/>
    </xf>
    <xf numFmtId="4" fontId="0" fillId="2" borderId="4" xfId="1" applyNumberFormat="1" applyFont="1" applyFill="1" applyBorder="1"/>
    <xf numFmtId="4" fontId="0" fillId="2" borderId="26" xfId="1" applyNumberFormat="1" applyFont="1" applyFill="1" applyBorder="1"/>
    <xf numFmtId="4" fontId="0" fillId="2" borderId="27" xfId="0" applyNumberFormat="1" applyFill="1" applyBorder="1" applyAlignment="1">
      <alignment horizontal="right"/>
    </xf>
    <xf numFmtId="4" fontId="0" fillId="2" borderId="15" xfId="0" applyNumberFormat="1" applyFill="1" applyBorder="1" applyAlignment="1">
      <alignment horizontal="right"/>
    </xf>
    <xf numFmtId="4" fontId="0" fillId="2" borderId="18" xfId="0" applyNumberFormat="1" applyFill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4" fontId="0" fillId="2" borderId="3" xfId="0" applyNumberFormat="1" applyFill="1" applyBorder="1" applyAlignment="1">
      <alignment horizontal="right"/>
    </xf>
    <xf numFmtId="4" fontId="0" fillId="2" borderId="19" xfId="0" applyNumberFormat="1" applyFill="1" applyBorder="1" applyAlignment="1">
      <alignment horizontal="right"/>
    </xf>
    <xf numFmtId="4" fontId="0" fillId="2" borderId="20" xfId="0" applyNumberFormat="1" applyFill="1" applyBorder="1" applyAlignment="1">
      <alignment horizontal="right"/>
    </xf>
    <xf numFmtId="4" fontId="0" fillId="2" borderId="26" xfId="0" applyNumberFormat="1" applyFill="1" applyBorder="1" applyAlignment="1">
      <alignment horizontal="right"/>
    </xf>
    <xf numFmtId="0" fontId="0" fillId="3" borderId="15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right"/>
    </xf>
    <xf numFmtId="4" fontId="10" fillId="0" borderId="4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/>
    </xf>
    <xf numFmtId="0" fontId="0" fillId="0" borderId="23" xfId="0" applyBorder="1"/>
    <xf numFmtId="0" fontId="0" fillId="0" borderId="23" xfId="0" applyBorder="1" applyAlignment="1">
      <alignment wrapText="1"/>
    </xf>
    <xf numFmtId="0" fontId="0" fillId="0" borderId="0" xfId="0" applyAlignment="1">
      <alignment wrapText="1"/>
    </xf>
    <xf numFmtId="0" fontId="0" fillId="2" borderId="27" xfId="0" applyFill="1" applyBorder="1" applyAlignment="1">
      <alignment horizontal="center" vertical="center"/>
    </xf>
    <xf numFmtId="4" fontId="1" fillId="3" borderId="15" xfId="0" applyNumberFormat="1" applyFont="1" applyFill="1" applyBorder="1"/>
    <xf numFmtId="4" fontId="8" fillId="3" borderId="4" xfId="1" applyNumberFormat="1" applyFont="1" applyFill="1" applyBorder="1" applyAlignment="1">
      <alignment horizontal="right"/>
    </xf>
    <xf numFmtId="4" fontId="1" fillId="3" borderId="4" xfId="0" applyNumberFormat="1" applyFont="1" applyFill="1" applyBorder="1" applyAlignment="1">
      <alignment horizontal="right"/>
    </xf>
    <xf numFmtId="4" fontId="1" fillId="3" borderId="4" xfId="0" applyNumberFormat="1" applyFont="1" applyFill="1" applyBorder="1"/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4" fontId="0" fillId="2" borderId="28" xfId="0" applyNumberFormat="1" applyFill="1" applyBorder="1" applyAlignment="1">
      <alignment horizontal="right"/>
    </xf>
    <xf numFmtId="4" fontId="0" fillId="2" borderId="29" xfId="0" applyNumberForma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4" fontId="0" fillId="2" borderId="3" xfId="0" applyNumberFormat="1" applyFill="1" applyBorder="1" applyAlignment="1">
      <alignment horizontal="right"/>
    </xf>
    <xf numFmtId="4" fontId="0" fillId="2" borderId="23" xfId="0" applyNumberFormat="1" applyFill="1" applyBorder="1" applyAlignment="1">
      <alignment horizontal="right"/>
    </xf>
    <xf numFmtId="4" fontId="0" fillId="2" borderId="20" xfId="0" applyNumberFormat="1" applyFill="1" applyBorder="1" applyAlignment="1">
      <alignment horizontal="right"/>
    </xf>
    <xf numFmtId="0" fontId="0" fillId="3" borderId="21" xfId="0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0" fillId="3" borderId="25" xfId="0" applyFill="1" applyBorder="1" applyAlignment="1">
      <alignment horizontal="left"/>
    </xf>
    <xf numFmtId="4" fontId="0" fillId="2" borderId="21" xfId="0" applyNumberFormat="1" applyFill="1" applyBorder="1" applyAlignment="1">
      <alignment horizontal="right"/>
    </xf>
    <xf numFmtId="4" fontId="0" fillId="2" borderId="22" xfId="0" applyNumberFormat="1" applyFill="1" applyBorder="1" applyAlignment="1">
      <alignment horizontal="right"/>
    </xf>
    <xf numFmtId="4" fontId="0" fillId="2" borderId="6" xfId="0" applyNumberFormat="1" applyFill="1" applyBorder="1" applyAlignment="1">
      <alignment horizontal="right"/>
    </xf>
    <xf numFmtId="4" fontId="0" fillId="2" borderId="8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4" fontId="0" fillId="2" borderId="30" xfId="0" applyNumberFormat="1" applyFill="1" applyBorder="1" applyAlignment="1">
      <alignment horizontal="right"/>
    </xf>
    <xf numFmtId="4" fontId="0" fillId="2" borderId="27" xfId="0" applyNumberFormat="1" applyFill="1" applyBorder="1" applyAlignment="1">
      <alignment horizontal="right"/>
    </xf>
    <xf numFmtId="0" fontId="1" fillId="3" borderId="1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4" fontId="0" fillId="2" borderId="33" xfId="0" applyNumberFormat="1" applyFill="1" applyBorder="1" applyAlignment="1">
      <alignment horizontal="right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4" fontId="0" fillId="2" borderId="14" xfId="0" applyNumberFormat="1" applyFill="1" applyBorder="1" applyAlignment="1">
      <alignment horizontal="right"/>
    </xf>
    <xf numFmtId="0" fontId="10" fillId="3" borderId="1" xfId="0" applyFont="1" applyFill="1" applyBorder="1" applyAlignment="1">
      <alignment horizontal="center" vertical="center"/>
    </xf>
    <xf numFmtId="4" fontId="0" fillId="2" borderId="5" xfId="0" applyNumberFormat="1" applyFill="1" applyBorder="1" applyAlignment="1">
      <alignment horizontal="right"/>
    </xf>
    <xf numFmtId="0" fontId="6" fillId="3" borderId="1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4" fontId="0" fillId="2" borderId="12" xfId="0" applyNumberFormat="1" applyFill="1" applyBorder="1" applyAlignment="1">
      <alignment horizontal="right"/>
    </xf>
    <xf numFmtId="4" fontId="0" fillId="2" borderId="10" xfId="0" applyNumberFormat="1" applyFill="1" applyBorder="1" applyAlignment="1">
      <alignment horizontal="right"/>
    </xf>
    <xf numFmtId="0" fontId="1" fillId="3" borderId="1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4" fontId="0" fillId="2" borderId="17" xfId="0" applyNumberFormat="1" applyFill="1" applyBorder="1" applyAlignment="1">
      <alignment horizontal="right"/>
    </xf>
    <xf numFmtId="4" fontId="0" fillId="2" borderId="18" xfId="0" applyNumberFormat="1" applyFill="1" applyBorder="1" applyAlignment="1">
      <alignment horizontal="right"/>
    </xf>
    <xf numFmtId="4" fontId="0" fillId="2" borderId="1" xfId="1" applyNumberFormat="1" applyFont="1" applyFill="1" applyBorder="1" applyAlignment="1">
      <alignment horizontal="right"/>
    </xf>
    <xf numFmtId="4" fontId="0" fillId="2" borderId="3" xfId="1" applyNumberFormat="1" applyFont="1" applyFill="1" applyBorder="1" applyAlignment="1">
      <alignment horizontal="right"/>
    </xf>
    <xf numFmtId="4" fontId="0" fillId="2" borderId="23" xfId="1" applyNumberFormat="1" applyFont="1" applyFill="1" applyBorder="1" applyAlignment="1">
      <alignment horizontal="right"/>
    </xf>
    <xf numFmtId="4" fontId="0" fillId="2" borderId="20" xfId="1" applyNumberFormat="1" applyFont="1" applyFill="1" applyBorder="1" applyAlignment="1">
      <alignment horizontal="right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4" fontId="0" fillId="2" borderId="30" xfId="1" applyNumberFormat="1" applyFont="1" applyFill="1" applyBorder="1" applyAlignment="1">
      <alignment horizontal="right"/>
    </xf>
    <xf numFmtId="4" fontId="0" fillId="2" borderId="27" xfId="1" applyNumberFormat="1" applyFont="1" applyFill="1" applyBorder="1" applyAlignment="1">
      <alignment horizontal="right"/>
    </xf>
    <xf numFmtId="4" fontId="0" fillId="2" borderId="21" xfId="1" applyNumberFormat="1" applyFont="1" applyFill="1" applyBorder="1" applyAlignment="1">
      <alignment horizontal="right"/>
    </xf>
    <xf numFmtId="4" fontId="0" fillId="2" borderId="22" xfId="1" applyNumberFormat="1" applyFont="1" applyFill="1" applyBorder="1" applyAlignment="1">
      <alignment horizontal="right"/>
    </xf>
    <xf numFmtId="4" fontId="0" fillId="2" borderId="6" xfId="1" applyNumberFormat="1" applyFont="1" applyFill="1" applyBorder="1" applyAlignment="1">
      <alignment horizontal="right"/>
    </xf>
    <xf numFmtId="4" fontId="0" fillId="2" borderId="8" xfId="1" applyNumberFormat="1" applyFont="1" applyFill="1" applyBorder="1" applyAlignment="1">
      <alignment horizontal="right"/>
    </xf>
    <xf numFmtId="0" fontId="0" fillId="3" borderId="12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left"/>
    </xf>
    <xf numFmtId="0" fontId="0" fillId="3" borderId="31" xfId="0" applyFill="1" applyBorder="1" applyAlignment="1">
      <alignment horizontal="left"/>
    </xf>
    <xf numFmtId="0" fontId="0" fillId="3" borderId="32" xfId="0" applyFill="1" applyBorder="1" applyAlignment="1">
      <alignment horizontal="left"/>
    </xf>
    <xf numFmtId="0" fontId="0" fillId="3" borderId="12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3" xfId="0" applyFill="1" applyBorder="1" applyAlignment="1">
      <alignment horizontal="left"/>
    </xf>
    <xf numFmtId="4" fontId="0" fillId="2" borderId="28" xfId="1" applyNumberFormat="1" applyFont="1" applyFill="1" applyBorder="1" applyAlignment="1">
      <alignment horizontal="right"/>
    </xf>
    <xf numFmtId="4" fontId="0" fillId="2" borderId="29" xfId="1" applyNumberFormat="1" applyFont="1" applyFill="1" applyBorder="1" applyAlignment="1">
      <alignment horizontal="right"/>
    </xf>
    <xf numFmtId="0" fontId="0" fillId="3" borderId="10" xfId="0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/>
    </xf>
    <xf numFmtId="4" fontId="9" fillId="3" borderId="4" xfId="1" applyNumberFormat="1" applyFont="1" applyFill="1" applyBorder="1" applyAlignment="1">
      <alignment horizontal="right"/>
    </xf>
    <xf numFmtId="4" fontId="10" fillId="0" borderId="17" xfId="0" applyNumberFormat="1" applyFont="1" applyBorder="1" applyAlignment="1">
      <alignment horizontal="center" vertical="center"/>
    </xf>
    <xf numFmtId="4" fontId="10" fillId="0" borderId="16" xfId="0" applyNumberFormat="1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/>
    </xf>
    <xf numFmtId="4" fontId="9" fillId="0" borderId="16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CF265-217E-4418-8E4B-8D9EB41120C7}">
  <sheetPr>
    <pageSetUpPr fitToPage="1"/>
  </sheetPr>
  <dimension ref="A1:M99"/>
  <sheetViews>
    <sheetView tabSelected="1" workbookViewId="0">
      <selection activeCell="A7" sqref="A7"/>
    </sheetView>
  </sheetViews>
  <sheetFormatPr defaultRowHeight="15" x14ac:dyDescent="0.25"/>
  <cols>
    <col min="4" max="4" width="20.7109375" customWidth="1"/>
    <col min="6" max="6" width="11" customWidth="1"/>
    <col min="7" max="7" width="16.7109375" customWidth="1"/>
    <col min="9" max="9" width="10.5703125" customWidth="1"/>
    <col min="10" max="10" width="11.28515625" customWidth="1"/>
    <col min="11" max="11" width="10.140625" customWidth="1"/>
    <col min="12" max="12" width="13.140625" customWidth="1"/>
    <col min="13" max="13" width="21.5703125" customWidth="1"/>
  </cols>
  <sheetData>
    <row r="1" spans="1:13" x14ac:dyDescent="0.25">
      <c r="A1" s="6" t="s">
        <v>34</v>
      </c>
      <c r="B1" s="6"/>
      <c r="C1" s="6"/>
      <c r="D1" s="6"/>
    </row>
    <row r="2" spans="1:13" x14ac:dyDescent="0.25">
      <c r="A2" s="6" t="s">
        <v>37</v>
      </c>
      <c r="B2" s="6"/>
      <c r="C2" s="6"/>
      <c r="D2" s="6"/>
    </row>
    <row r="3" spans="1:13" x14ac:dyDescent="0.25">
      <c r="A3" s="6" t="s">
        <v>49</v>
      </c>
      <c r="B3" s="6"/>
      <c r="C3" s="6"/>
      <c r="D3" s="6"/>
      <c r="E3" s="6"/>
      <c r="F3" s="6"/>
      <c r="G3" s="6"/>
      <c r="H3" s="6"/>
    </row>
    <row r="5" spans="1:13" x14ac:dyDescent="0.25">
      <c r="A5" s="5" t="s">
        <v>50</v>
      </c>
      <c r="B5" s="5"/>
      <c r="C5" s="5"/>
    </row>
    <row r="6" spans="1:13" x14ac:dyDescent="0.25">
      <c r="A6" s="5"/>
      <c r="B6" s="5"/>
      <c r="C6" s="5"/>
    </row>
    <row r="7" spans="1:13" x14ac:dyDescent="0.25">
      <c r="A7" s="5"/>
      <c r="B7" s="5"/>
      <c r="C7" s="5"/>
    </row>
    <row r="8" spans="1:13" x14ac:dyDescent="0.25">
      <c r="A8" s="5"/>
      <c r="B8" s="5"/>
      <c r="C8" s="5"/>
    </row>
    <row r="9" spans="1:13" ht="15.75" thickBot="1" x14ac:dyDescent="0.3"/>
    <row r="10" spans="1:13" ht="15.75" thickBot="1" x14ac:dyDescent="0.3">
      <c r="A10" s="86" t="s">
        <v>36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8"/>
    </row>
    <row r="11" spans="1:13" ht="48.75" customHeight="1" thickBot="1" x14ac:dyDescent="0.3">
      <c r="A11" s="113" t="s">
        <v>10</v>
      </c>
      <c r="B11" s="114"/>
      <c r="C11" s="115"/>
      <c r="D11" s="29" t="s">
        <v>35</v>
      </c>
      <c r="E11" s="108" t="s">
        <v>40</v>
      </c>
      <c r="F11" s="109"/>
      <c r="G11" s="30" t="s">
        <v>33</v>
      </c>
      <c r="H11" s="100" t="s">
        <v>41</v>
      </c>
      <c r="I11" s="101"/>
      <c r="J11" s="108" t="s">
        <v>43</v>
      </c>
      <c r="K11" s="109"/>
      <c r="L11" s="30" t="s">
        <v>33</v>
      </c>
      <c r="M11" s="31" t="s">
        <v>44</v>
      </c>
    </row>
    <row r="12" spans="1:13" ht="15.75" thickBot="1" x14ac:dyDescent="0.3">
      <c r="A12" s="47" t="s">
        <v>0</v>
      </c>
      <c r="B12" s="48"/>
      <c r="C12" s="116"/>
      <c r="D12" s="7">
        <v>300</v>
      </c>
      <c r="E12" s="106"/>
      <c r="F12" s="107"/>
      <c r="G12" s="14"/>
      <c r="H12" s="96"/>
      <c r="I12" s="97"/>
      <c r="J12" s="106"/>
      <c r="K12" s="107"/>
      <c r="L12" s="14"/>
      <c r="M12" s="13"/>
    </row>
    <row r="13" spans="1:13" ht="15.75" thickBot="1" x14ac:dyDescent="0.3">
      <c r="A13" s="56" t="s">
        <v>1</v>
      </c>
      <c r="B13" s="57"/>
      <c r="C13" s="58"/>
      <c r="D13" s="8">
        <v>300</v>
      </c>
      <c r="E13" s="104"/>
      <c r="F13" s="105"/>
      <c r="G13" s="16"/>
      <c r="H13" s="98"/>
      <c r="I13" s="99"/>
      <c r="J13" s="104"/>
      <c r="K13" s="105"/>
      <c r="L13" s="16"/>
      <c r="M13" s="15"/>
    </row>
    <row r="14" spans="1:13" ht="15.75" thickBot="1" x14ac:dyDescent="0.3">
      <c r="A14" s="47" t="s">
        <v>3</v>
      </c>
      <c r="B14" s="48"/>
      <c r="C14" s="49"/>
      <c r="D14" s="7">
        <v>100</v>
      </c>
      <c r="E14" s="106"/>
      <c r="F14" s="107"/>
      <c r="G14" s="14"/>
      <c r="H14" s="96"/>
      <c r="I14" s="97"/>
      <c r="J14" s="106"/>
      <c r="K14" s="107"/>
      <c r="L14" s="14"/>
      <c r="M14" s="13"/>
    </row>
    <row r="15" spans="1:13" ht="15.75" thickBot="1" x14ac:dyDescent="0.3">
      <c r="A15" s="47" t="s">
        <v>2</v>
      </c>
      <c r="B15" s="48"/>
      <c r="C15" s="49"/>
      <c r="D15" s="7">
        <v>50</v>
      </c>
      <c r="E15" s="106"/>
      <c r="F15" s="107"/>
      <c r="G15" s="14"/>
      <c r="H15" s="96"/>
      <c r="I15" s="97"/>
      <c r="J15" s="106"/>
      <c r="K15" s="107"/>
      <c r="L15" s="14"/>
      <c r="M15" s="13"/>
    </row>
    <row r="16" spans="1:13" ht="15.75" thickBot="1" x14ac:dyDescent="0.3">
      <c r="A16" s="56" t="s">
        <v>4</v>
      </c>
      <c r="B16" s="57"/>
      <c r="C16" s="58"/>
      <c r="D16" s="8">
        <v>50</v>
      </c>
      <c r="E16" s="104"/>
      <c r="F16" s="105"/>
      <c r="G16" s="16"/>
      <c r="H16" s="98"/>
      <c r="I16" s="99"/>
      <c r="J16" s="104"/>
      <c r="K16" s="105"/>
      <c r="L16" s="16"/>
      <c r="M16" s="15"/>
    </row>
    <row r="17" spans="1:13" ht="15.75" thickBot="1" x14ac:dyDescent="0.3">
      <c r="A17" s="47" t="s">
        <v>5</v>
      </c>
      <c r="B17" s="48"/>
      <c r="C17" s="49"/>
      <c r="D17" s="7">
        <v>50</v>
      </c>
      <c r="E17" s="106"/>
      <c r="F17" s="107"/>
      <c r="G17" s="14"/>
      <c r="H17" s="96"/>
      <c r="I17" s="97"/>
      <c r="J17" s="106"/>
      <c r="K17" s="107"/>
      <c r="L17" s="14"/>
      <c r="M17" s="13"/>
    </row>
    <row r="18" spans="1:13" ht="15.75" thickBot="1" x14ac:dyDescent="0.3">
      <c r="A18" s="56" t="s">
        <v>6</v>
      </c>
      <c r="B18" s="57"/>
      <c r="C18" s="58"/>
      <c r="D18" s="8">
        <v>100</v>
      </c>
      <c r="E18" s="104"/>
      <c r="F18" s="105"/>
      <c r="G18" s="16"/>
      <c r="H18" s="98"/>
      <c r="I18" s="99"/>
      <c r="J18" s="104"/>
      <c r="K18" s="105"/>
      <c r="L18" s="16"/>
      <c r="M18" s="15"/>
    </row>
    <row r="19" spans="1:13" ht="15.75" thickBot="1" x14ac:dyDescent="0.3">
      <c r="A19" s="47" t="s">
        <v>7</v>
      </c>
      <c r="B19" s="48"/>
      <c r="C19" s="49"/>
      <c r="D19" s="7">
        <v>50</v>
      </c>
      <c r="E19" s="106"/>
      <c r="F19" s="107"/>
      <c r="G19" s="14"/>
      <c r="H19" s="96"/>
      <c r="I19" s="97"/>
      <c r="J19" s="106"/>
      <c r="K19" s="107"/>
      <c r="L19" s="14"/>
      <c r="M19" s="13"/>
    </row>
    <row r="20" spans="1:13" ht="15.75" thickBot="1" x14ac:dyDescent="0.3">
      <c r="A20" s="47" t="s">
        <v>8</v>
      </c>
      <c r="B20" s="48"/>
      <c r="C20" s="49"/>
      <c r="D20" s="7">
        <v>30</v>
      </c>
      <c r="E20" s="106"/>
      <c r="F20" s="107"/>
      <c r="G20" s="14"/>
      <c r="H20" s="96"/>
      <c r="I20" s="97"/>
      <c r="J20" s="106"/>
      <c r="K20" s="107"/>
      <c r="L20" s="14"/>
      <c r="M20" s="13"/>
    </row>
    <row r="21" spans="1:13" ht="15.75" thickBot="1" x14ac:dyDescent="0.3">
      <c r="A21" s="110" t="s">
        <v>9</v>
      </c>
      <c r="B21" s="111"/>
      <c r="C21" s="112"/>
      <c r="D21" s="9">
        <v>30</v>
      </c>
      <c r="E21" s="117"/>
      <c r="F21" s="118"/>
      <c r="G21" s="18"/>
      <c r="H21" s="102"/>
      <c r="I21" s="103"/>
      <c r="J21" s="117"/>
      <c r="K21" s="118"/>
      <c r="L21" s="18"/>
      <c r="M21" s="17"/>
    </row>
    <row r="22" spans="1:13" ht="15.75" thickBot="1" x14ac:dyDescent="0.3">
      <c r="A22" s="2"/>
      <c r="B22" s="2"/>
      <c r="C22" s="2"/>
      <c r="D22" s="3"/>
      <c r="E22" s="4"/>
      <c r="F22" s="4"/>
      <c r="H22" s="123" t="s">
        <v>42</v>
      </c>
      <c r="I22" s="123"/>
      <c r="J22" s="124">
        <f>J12+J13+J14+J15+J16+J17+J18+J19+J20+J21</f>
        <v>0</v>
      </c>
      <c r="K22" s="124"/>
      <c r="L22" s="43">
        <f>L12+L13+L14+L15+L16+L17+L18+L19+L20+L21</f>
        <v>0</v>
      </c>
      <c r="M22" s="44">
        <f>M12+M13+M14+M15+M16+M17+M18+M19+M20+M21</f>
        <v>0</v>
      </c>
    </row>
    <row r="23" spans="1:13" x14ac:dyDescent="0.25">
      <c r="A23" s="2"/>
      <c r="B23" s="2"/>
      <c r="C23" s="2"/>
      <c r="D23" s="3"/>
      <c r="E23" s="4"/>
      <c r="F23" s="4"/>
      <c r="H23" s="4"/>
      <c r="I23" s="4"/>
      <c r="J23" s="4"/>
      <c r="K23" s="4"/>
      <c r="L23" s="12"/>
      <c r="M23" s="4"/>
    </row>
    <row r="24" spans="1:13" x14ac:dyDescent="0.25">
      <c r="A24" s="2"/>
      <c r="B24" s="2"/>
      <c r="C24" s="2"/>
      <c r="D24" s="3"/>
      <c r="E24" s="4"/>
      <c r="F24" s="4"/>
      <c r="H24" s="4"/>
      <c r="I24" s="4"/>
      <c r="J24" s="4"/>
      <c r="K24" s="4"/>
      <c r="M24" s="4"/>
    </row>
    <row r="25" spans="1:13" x14ac:dyDescent="0.25">
      <c r="A25" s="2"/>
      <c r="B25" s="2"/>
      <c r="C25" s="2"/>
      <c r="D25" s="3"/>
      <c r="E25" s="4"/>
      <c r="F25" s="4"/>
      <c r="H25" s="4"/>
      <c r="I25" s="4"/>
      <c r="J25" s="4"/>
      <c r="K25" s="4"/>
      <c r="M25" s="4"/>
    </row>
    <row r="26" spans="1:13" ht="15.75" thickBot="1" x14ac:dyDescent="0.3">
      <c r="A26" s="2"/>
      <c r="B26" s="2"/>
      <c r="C26" s="2"/>
      <c r="D26" s="3"/>
      <c r="E26" s="4"/>
      <c r="F26" s="4"/>
      <c r="H26" s="4"/>
      <c r="I26" s="4"/>
      <c r="J26" s="4"/>
      <c r="K26" s="4"/>
      <c r="M26" s="4"/>
    </row>
    <row r="27" spans="1:13" ht="15.75" thickBot="1" x14ac:dyDescent="0.3">
      <c r="A27" s="86" t="s">
        <v>30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8"/>
    </row>
    <row r="28" spans="1:13" ht="30.75" thickBot="1" x14ac:dyDescent="0.3">
      <c r="A28" s="113" t="s">
        <v>10</v>
      </c>
      <c r="B28" s="114"/>
      <c r="C28" s="119"/>
      <c r="D28" s="31" t="s">
        <v>35</v>
      </c>
      <c r="E28" s="108" t="s">
        <v>31</v>
      </c>
      <c r="F28" s="109"/>
      <c r="G28" s="30" t="s">
        <v>33</v>
      </c>
      <c r="H28" s="100" t="s">
        <v>32</v>
      </c>
      <c r="I28" s="101"/>
      <c r="J28" s="108" t="s">
        <v>45</v>
      </c>
      <c r="K28" s="109"/>
      <c r="L28" s="30" t="s">
        <v>33</v>
      </c>
      <c r="M28" s="32" t="s">
        <v>46</v>
      </c>
    </row>
    <row r="29" spans="1:13" ht="15.75" thickBot="1" x14ac:dyDescent="0.3">
      <c r="A29" s="47" t="s">
        <v>27</v>
      </c>
      <c r="B29" s="48"/>
      <c r="C29" s="49"/>
      <c r="D29" s="7">
        <v>10</v>
      </c>
      <c r="E29" s="106"/>
      <c r="F29" s="107"/>
      <c r="G29" s="19"/>
      <c r="H29" s="96"/>
      <c r="I29" s="97"/>
      <c r="J29" s="106"/>
      <c r="K29" s="107"/>
      <c r="L29" s="19"/>
      <c r="M29" s="13"/>
    </row>
    <row r="30" spans="1:13" ht="15.75" thickBot="1" x14ac:dyDescent="0.3">
      <c r="A30" s="47" t="s">
        <v>28</v>
      </c>
      <c r="B30" s="48"/>
      <c r="C30" s="49"/>
      <c r="D30" s="7">
        <v>10</v>
      </c>
      <c r="E30" s="106"/>
      <c r="F30" s="107"/>
      <c r="G30" s="19"/>
      <c r="H30" s="96"/>
      <c r="I30" s="97"/>
      <c r="J30" s="106"/>
      <c r="K30" s="107"/>
      <c r="L30" s="19"/>
      <c r="M30" s="13"/>
    </row>
    <row r="31" spans="1:13" ht="15.75" thickBot="1" x14ac:dyDescent="0.3">
      <c r="A31" s="110" t="s">
        <v>29</v>
      </c>
      <c r="B31" s="111"/>
      <c r="C31" s="112"/>
      <c r="D31" s="9">
        <v>10</v>
      </c>
      <c r="E31" s="117"/>
      <c r="F31" s="118"/>
      <c r="G31" s="20"/>
      <c r="H31" s="102"/>
      <c r="I31" s="103"/>
      <c r="J31" s="117"/>
      <c r="K31" s="118"/>
      <c r="L31" s="20"/>
      <c r="M31" s="17"/>
    </row>
    <row r="32" spans="1:13" ht="15.75" thickBot="1" x14ac:dyDescent="0.3">
      <c r="H32" s="123" t="s">
        <v>42</v>
      </c>
      <c r="I32" s="123"/>
      <c r="J32" s="124">
        <f>J29+J30+J31</f>
        <v>0</v>
      </c>
      <c r="K32" s="124"/>
      <c r="L32" s="45">
        <f>L29+L30+L31</f>
        <v>0</v>
      </c>
      <c r="M32" s="44">
        <f>M29+M30+M31</f>
        <v>0</v>
      </c>
    </row>
    <row r="36" spans="1:13" ht="15.75" thickBot="1" x14ac:dyDescent="0.3"/>
    <row r="37" spans="1:13" ht="15" customHeight="1" thickBot="1" x14ac:dyDescent="0.3">
      <c r="A37" s="91" t="s">
        <v>11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3"/>
    </row>
    <row r="38" spans="1:13" ht="33" customHeight="1" thickBot="1" x14ac:dyDescent="0.3">
      <c r="A38" s="72" t="s">
        <v>10</v>
      </c>
      <c r="B38" s="73"/>
      <c r="C38" s="74"/>
      <c r="D38" s="33" t="s">
        <v>35</v>
      </c>
      <c r="E38" s="75" t="s">
        <v>31</v>
      </c>
      <c r="F38" s="76"/>
      <c r="G38" s="34" t="s">
        <v>33</v>
      </c>
      <c r="H38" s="64" t="s">
        <v>32</v>
      </c>
      <c r="I38" s="65"/>
      <c r="J38" s="75" t="s">
        <v>45</v>
      </c>
      <c r="K38" s="76"/>
      <c r="L38" s="34" t="s">
        <v>33</v>
      </c>
      <c r="M38" s="35" t="s">
        <v>46</v>
      </c>
    </row>
    <row r="39" spans="1:13" ht="15.75" thickBot="1" x14ac:dyDescent="0.3">
      <c r="A39" s="47" t="s">
        <v>12</v>
      </c>
      <c r="B39" s="48"/>
      <c r="C39" s="49"/>
      <c r="D39" s="10">
        <v>300</v>
      </c>
      <c r="E39" s="89"/>
      <c r="F39" s="90"/>
      <c r="G39" s="22"/>
      <c r="H39" s="94"/>
      <c r="I39" s="95"/>
      <c r="J39" s="89"/>
      <c r="K39" s="90"/>
      <c r="L39" s="22"/>
      <c r="M39" s="23"/>
    </row>
    <row r="40" spans="1:13" ht="15.75" thickBot="1" x14ac:dyDescent="0.3">
      <c r="A40" s="47" t="s">
        <v>13</v>
      </c>
      <c r="B40" s="48"/>
      <c r="C40" s="49"/>
      <c r="D40" s="7">
        <v>300</v>
      </c>
      <c r="E40" s="61"/>
      <c r="F40" s="62"/>
      <c r="G40" s="24"/>
      <c r="H40" s="52"/>
      <c r="I40" s="53"/>
      <c r="J40" s="61"/>
      <c r="K40" s="62"/>
      <c r="L40" s="24"/>
      <c r="M40" s="25"/>
    </row>
    <row r="41" spans="1:13" ht="15.75" thickBot="1" x14ac:dyDescent="0.3">
      <c r="A41" s="47" t="s">
        <v>14</v>
      </c>
      <c r="B41" s="48"/>
      <c r="C41" s="49"/>
      <c r="D41" s="8">
        <v>300</v>
      </c>
      <c r="E41" s="59"/>
      <c r="F41" s="60"/>
      <c r="G41" s="26"/>
      <c r="H41" s="54"/>
      <c r="I41" s="55"/>
      <c r="J41" s="59"/>
      <c r="K41" s="60"/>
      <c r="L41" s="26"/>
      <c r="M41" s="27"/>
    </row>
    <row r="42" spans="1:13" ht="15.75" thickBot="1" x14ac:dyDescent="0.3">
      <c r="A42" s="47" t="s">
        <v>15</v>
      </c>
      <c r="B42" s="48"/>
      <c r="C42" s="49"/>
      <c r="D42" s="7">
        <v>200</v>
      </c>
      <c r="E42" s="61"/>
      <c r="F42" s="62"/>
      <c r="G42" s="24"/>
      <c r="H42" s="52"/>
      <c r="I42" s="53"/>
      <c r="J42" s="61"/>
      <c r="K42" s="62"/>
      <c r="L42" s="24"/>
      <c r="M42" s="25"/>
    </row>
    <row r="43" spans="1:13" ht="15.75" thickBot="1" x14ac:dyDescent="0.3">
      <c r="A43" s="47" t="s">
        <v>16</v>
      </c>
      <c r="B43" s="48"/>
      <c r="C43" s="49"/>
      <c r="D43" s="8">
        <v>100</v>
      </c>
      <c r="E43" s="59"/>
      <c r="F43" s="60"/>
      <c r="G43" s="26"/>
      <c r="H43" s="54"/>
      <c r="I43" s="55"/>
      <c r="J43" s="59"/>
      <c r="K43" s="60"/>
      <c r="L43" s="26"/>
      <c r="M43" s="27"/>
    </row>
    <row r="44" spans="1:13" ht="15.75" thickBot="1" x14ac:dyDescent="0.3">
      <c r="A44" s="47" t="s">
        <v>17</v>
      </c>
      <c r="B44" s="48"/>
      <c r="C44" s="49"/>
      <c r="D44" s="7">
        <v>100</v>
      </c>
      <c r="E44" s="61"/>
      <c r="F44" s="62"/>
      <c r="G44" s="24"/>
      <c r="H44" s="52"/>
      <c r="I44" s="53"/>
      <c r="J44" s="52"/>
      <c r="K44" s="53"/>
      <c r="L44" s="24"/>
      <c r="M44" s="25"/>
    </row>
    <row r="45" spans="1:13" ht="15.75" thickBot="1" x14ac:dyDescent="0.3">
      <c r="A45" s="47" t="s">
        <v>18</v>
      </c>
      <c r="B45" s="48"/>
      <c r="C45" s="116"/>
      <c r="D45" s="7">
        <v>100</v>
      </c>
      <c r="E45" s="61"/>
      <c r="F45" s="62"/>
      <c r="G45" s="24"/>
      <c r="H45" s="52"/>
      <c r="I45" s="53"/>
      <c r="J45" s="52"/>
      <c r="K45" s="53"/>
      <c r="L45" s="24"/>
      <c r="M45" s="25"/>
    </row>
    <row r="46" spans="1:13" ht="15.75" thickBot="1" x14ac:dyDescent="0.3">
      <c r="A46" s="47" t="s">
        <v>19</v>
      </c>
      <c r="B46" s="48"/>
      <c r="C46" s="49"/>
      <c r="D46" s="7">
        <v>100</v>
      </c>
      <c r="E46" s="61"/>
      <c r="F46" s="62"/>
      <c r="G46" s="24"/>
      <c r="H46" s="52"/>
      <c r="I46" s="53"/>
      <c r="J46" s="52"/>
      <c r="K46" s="53"/>
      <c r="L46" s="24"/>
      <c r="M46" s="25"/>
    </row>
    <row r="47" spans="1:13" ht="15.75" thickBot="1" x14ac:dyDescent="0.3">
      <c r="A47" s="56" t="s">
        <v>20</v>
      </c>
      <c r="B47" s="57"/>
      <c r="C47" s="58"/>
      <c r="D47" s="7">
        <v>100</v>
      </c>
      <c r="E47" s="59"/>
      <c r="F47" s="60"/>
      <c r="G47" s="26"/>
      <c r="H47" s="54"/>
      <c r="I47" s="55"/>
      <c r="J47" s="52"/>
      <c r="K47" s="53"/>
      <c r="L47" s="26"/>
      <c r="M47" s="27"/>
    </row>
    <row r="48" spans="1:13" ht="15.75" thickBot="1" x14ac:dyDescent="0.3">
      <c r="A48" s="47" t="s">
        <v>21</v>
      </c>
      <c r="B48" s="48"/>
      <c r="C48" s="49"/>
      <c r="D48" s="7">
        <v>100</v>
      </c>
      <c r="E48" s="61"/>
      <c r="F48" s="62"/>
      <c r="G48" s="24"/>
      <c r="H48" s="52"/>
      <c r="I48" s="53"/>
      <c r="J48" s="52"/>
      <c r="K48" s="53"/>
      <c r="L48" s="24"/>
      <c r="M48" s="25"/>
    </row>
    <row r="49" spans="1:13" ht="15.75" thickBot="1" x14ac:dyDescent="0.3">
      <c r="A49" s="47" t="s">
        <v>22</v>
      </c>
      <c r="B49" s="48"/>
      <c r="C49" s="49"/>
      <c r="D49" s="9">
        <v>100</v>
      </c>
      <c r="E49" s="50"/>
      <c r="F49" s="51"/>
      <c r="G49" s="28"/>
      <c r="H49" s="66"/>
      <c r="I49" s="67"/>
      <c r="J49" s="50"/>
      <c r="K49" s="51"/>
      <c r="L49" s="28"/>
      <c r="M49" s="21"/>
    </row>
    <row r="50" spans="1:13" ht="15.75" thickBot="1" x14ac:dyDescent="0.3">
      <c r="A50" s="47" t="s">
        <v>23</v>
      </c>
      <c r="B50" s="48"/>
      <c r="C50" s="49"/>
      <c r="D50" s="9">
        <v>100</v>
      </c>
      <c r="E50" s="50"/>
      <c r="F50" s="51"/>
      <c r="G50" s="28"/>
      <c r="H50" s="66"/>
      <c r="I50" s="67"/>
      <c r="J50" s="50"/>
      <c r="K50" s="51"/>
      <c r="L50" s="28"/>
      <c r="M50" s="21"/>
    </row>
    <row r="51" spans="1:13" ht="15.75" thickBot="1" x14ac:dyDescent="0.3">
      <c r="H51" s="123" t="s">
        <v>42</v>
      </c>
      <c r="I51" s="123"/>
      <c r="J51" s="124">
        <f>J39+J40+J41+J42+J43+J44+J45+J46+J47+J48+J49+J50</f>
        <v>0</v>
      </c>
      <c r="K51" s="124"/>
      <c r="L51" s="46">
        <f>L39+L40+L41+L42+L43+L44+L45+L46+L47+L48+L49+L50</f>
        <v>0</v>
      </c>
      <c r="M51" s="44">
        <f>M39+M40+M41+M42+M43+M44+M45+M46+M47+M48+M49+M50</f>
        <v>0</v>
      </c>
    </row>
    <row r="55" spans="1:13" ht="15.75" thickBot="1" x14ac:dyDescent="0.3"/>
    <row r="56" spans="1:13" ht="15.75" thickBot="1" x14ac:dyDescent="0.3">
      <c r="A56" s="68" t="s">
        <v>24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70"/>
    </row>
    <row r="57" spans="1:13" s="1" customFormat="1" ht="33" customHeight="1" thickBot="1" x14ac:dyDescent="0.3">
      <c r="A57" s="72" t="s">
        <v>10</v>
      </c>
      <c r="B57" s="73"/>
      <c r="C57" s="74"/>
      <c r="D57" s="33" t="s">
        <v>35</v>
      </c>
      <c r="E57" s="75" t="s">
        <v>31</v>
      </c>
      <c r="F57" s="76"/>
      <c r="G57" s="34" t="s">
        <v>33</v>
      </c>
      <c r="H57" s="64" t="s">
        <v>32</v>
      </c>
      <c r="I57" s="65"/>
      <c r="J57" s="75" t="s">
        <v>45</v>
      </c>
      <c r="K57" s="76"/>
      <c r="L57" s="34" t="s">
        <v>33</v>
      </c>
      <c r="M57" s="35" t="s">
        <v>46</v>
      </c>
    </row>
    <row r="58" spans="1:13" ht="15.75" thickBot="1" x14ac:dyDescent="0.3">
      <c r="A58" s="47" t="s">
        <v>25</v>
      </c>
      <c r="B58" s="48"/>
      <c r="C58" s="49"/>
      <c r="D58" s="11">
        <v>20</v>
      </c>
      <c r="E58" s="77"/>
      <c r="F58" s="62"/>
      <c r="G58" s="25"/>
      <c r="H58" s="63"/>
      <c r="I58" s="53"/>
      <c r="J58" s="77"/>
      <c r="K58" s="62"/>
      <c r="L58" s="25"/>
      <c r="M58" s="25"/>
    </row>
    <row r="59" spans="1:13" ht="15.75" thickBot="1" x14ac:dyDescent="0.3">
      <c r="A59" s="47" t="s">
        <v>26</v>
      </c>
      <c r="B59" s="48"/>
      <c r="C59" s="49"/>
      <c r="D59" s="42">
        <v>20</v>
      </c>
      <c r="E59" s="71"/>
      <c r="F59" s="51"/>
      <c r="G59" s="21"/>
      <c r="H59" s="79"/>
      <c r="I59" s="67"/>
      <c r="J59" s="71"/>
      <c r="K59" s="51"/>
      <c r="L59" s="21"/>
      <c r="M59" s="21"/>
    </row>
    <row r="60" spans="1:13" ht="15.75" thickBot="1" x14ac:dyDescent="0.3">
      <c r="H60" s="123" t="s">
        <v>42</v>
      </c>
      <c r="I60" s="123"/>
      <c r="J60" s="124">
        <f>J58+J59</f>
        <v>0</v>
      </c>
      <c r="K60" s="124"/>
      <c r="L60" s="45">
        <f>L58+L59</f>
        <v>0</v>
      </c>
      <c r="M60" s="44">
        <f>M58+M59</f>
        <v>0</v>
      </c>
    </row>
    <row r="64" spans="1:13" ht="15.75" thickBot="1" x14ac:dyDescent="0.3"/>
    <row r="65" spans="10:13" ht="28.5" customHeight="1" x14ac:dyDescent="0.25">
      <c r="J65" s="80" t="s">
        <v>51</v>
      </c>
      <c r="K65" s="81"/>
      <c r="L65" s="81"/>
      <c r="M65" s="82"/>
    </row>
    <row r="66" spans="10:13" ht="33" customHeight="1" thickBot="1" x14ac:dyDescent="0.3">
      <c r="J66" s="83"/>
      <c r="K66" s="84"/>
      <c r="L66" s="84"/>
      <c r="M66" s="85"/>
    </row>
    <row r="67" spans="10:13" ht="15.75" thickBot="1" x14ac:dyDescent="0.3">
      <c r="J67" s="78" t="s">
        <v>38</v>
      </c>
      <c r="K67" s="78"/>
      <c r="L67" s="78"/>
      <c r="M67" s="36">
        <f>J22+J32+J51+J60</f>
        <v>0</v>
      </c>
    </row>
    <row r="68" spans="10:13" ht="33.75" customHeight="1" thickBot="1" x14ac:dyDescent="0.3">
      <c r="J68" s="120" t="s">
        <v>33</v>
      </c>
      <c r="K68" s="121"/>
      <c r="L68" s="122"/>
      <c r="M68" s="37">
        <f>L22+L32+L51+L60</f>
        <v>0</v>
      </c>
    </row>
    <row r="69" spans="10:13" ht="15.75" thickBot="1" x14ac:dyDescent="0.3">
      <c r="J69" s="78" t="s">
        <v>39</v>
      </c>
      <c r="K69" s="78"/>
      <c r="L69" s="78"/>
      <c r="M69" s="38">
        <f>M22+M32+M51+M60</f>
        <v>0</v>
      </c>
    </row>
    <row r="74" spans="10:13" s="1" customFormat="1" ht="33" customHeight="1" x14ac:dyDescent="0.25"/>
    <row r="82" s="1" customFormat="1" ht="33" customHeight="1" x14ac:dyDescent="0.25"/>
    <row r="91" s="1" customFormat="1" ht="33" customHeight="1" x14ac:dyDescent="0.25"/>
    <row r="99" s="1" customFormat="1" ht="33" customHeight="1" x14ac:dyDescent="0.25"/>
  </sheetData>
  <mergeCells count="140">
    <mergeCell ref="H31:I31"/>
    <mergeCell ref="J31:K31"/>
    <mergeCell ref="J68:L68"/>
    <mergeCell ref="H22:I22"/>
    <mergeCell ref="J22:K22"/>
    <mergeCell ref="H32:I32"/>
    <mergeCell ref="J32:K32"/>
    <mergeCell ref="H51:I51"/>
    <mergeCell ref="J51:K51"/>
    <mergeCell ref="H60:I60"/>
    <mergeCell ref="J60:K60"/>
    <mergeCell ref="J46:K46"/>
    <mergeCell ref="J47:K47"/>
    <mergeCell ref="J48:K48"/>
    <mergeCell ref="J49:K49"/>
    <mergeCell ref="J50:K50"/>
    <mergeCell ref="J41:K41"/>
    <mergeCell ref="J42:K42"/>
    <mergeCell ref="J43:K43"/>
    <mergeCell ref="J44:K44"/>
    <mergeCell ref="J45:K45"/>
    <mergeCell ref="J57:K57"/>
    <mergeCell ref="J58:K58"/>
    <mergeCell ref="J59:K59"/>
    <mergeCell ref="A38:C38"/>
    <mergeCell ref="E38:F38"/>
    <mergeCell ref="A39:C39"/>
    <mergeCell ref="E39:F39"/>
    <mergeCell ref="E17:F17"/>
    <mergeCell ref="E18:F18"/>
    <mergeCell ref="E19:F19"/>
    <mergeCell ref="E20:F20"/>
    <mergeCell ref="E21:F21"/>
    <mergeCell ref="A27:M27"/>
    <mergeCell ref="A28:C28"/>
    <mergeCell ref="E28:F28"/>
    <mergeCell ref="H28:I28"/>
    <mergeCell ref="J28:K28"/>
    <mergeCell ref="A29:C29"/>
    <mergeCell ref="E29:F29"/>
    <mergeCell ref="H29:I29"/>
    <mergeCell ref="J29:K29"/>
    <mergeCell ref="A30:C30"/>
    <mergeCell ref="E30:F30"/>
    <mergeCell ref="H30:I30"/>
    <mergeCell ref="J30:K30"/>
    <mergeCell ref="A31:C31"/>
    <mergeCell ref="E31:F31"/>
    <mergeCell ref="J12:K12"/>
    <mergeCell ref="J13:K13"/>
    <mergeCell ref="J14:K14"/>
    <mergeCell ref="J15:K15"/>
    <mergeCell ref="A18:C18"/>
    <mergeCell ref="A19:C19"/>
    <mergeCell ref="A20:C20"/>
    <mergeCell ref="A21:C21"/>
    <mergeCell ref="E11:F11"/>
    <mergeCell ref="E12:F12"/>
    <mergeCell ref="E13:F13"/>
    <mergeCell ref="E14:F14"/>
    <mergeCell ref="E15:F15"/>
    <mergeCell ref="E16:F16"/>
    <mergeCell ref="A11:C11"/>
    <mergeCell ref="A12:C12"/>
    <mergeCell ref="A13:C13"/>
    <mergeCell ref="A14:C14"/>
    <mergeCell ref="A15:C15"/>
    <mergeCell ref="A16:C16"/>
    <mergeCell ref="A17:C17"/>
    <mergeCell ref="J21:K21"/>
    <mergeCell ref="A10:M10"/>
    <mergeCell ref="J38:K38"/>
    <mergeCell ref="J39:K39"/>
    <mergeCell ref="J40:K40"/>
    <mergeCell ref="A37:M37"/>
    <mergeCell ref="H39:I39"/>
    <mergeCell ref="H38:I38"/>
    <mergeCell ref="H14:I14"/>
    <mergeCell ref="H13:I13"/>
    <mergeCell ref="H12:I12"/>
    <mergeCell ref="H11:I11"/>
    <mergeCell ref="H20:I20"/>
    <mergeCell ref="H19:I19"/>
    <mergeCell ref="H18:I18"/>
    <mergeCell ref="H17:I17"/>
    <mergeCell ref="H16:I16"/>
    <mergeCell ref="H15:I15"/>
    <mergeCell ref="H21:I21"/>
    <mergeCell ref="J16:K16"/>
    <mergeCell ref="J17:K17"/>
    <mergeCell ref="J18:K18"/>
    <mergeCell ref="J19:K19"/>
    <mergeCell ref="J20:K20"/>
    <mergeCell ref="J11:K11"/>
    <mergeCell ref="A59:C59"/>
    <mergeCell ref="E59:F59"/>
    <mergeCell ref="A57:C57"/>
    <mergeCell ref="E57:F57"/>
    <mergeCell ref="A58:C58"/>
    <mergeCell ref="E58:F58"/>
    <mergeCell ref="J69:L69"/>
    <mergeCell ref="J67:L67"/>
    <mergeCell ref="H59:I59"/>
    <mergeCell ref="J65:M66"/>
    <mergeCell ref="H41:I41"/>
    <mergeCell ref="H40:I40"/>
    <mergeCell ref="H43:I43"/>
    <mergeCell ref="H42:I42"/>
    <mergeCell ref="H58:I58"/>
    <mergeCell ref="H57:I57"/>
    <mergeCell ref="H50:I50"/>
    <mergeCell ref="H49:I49"/>
    <mergeCell ref="H48:I48"/>
    <mergeCell ref="A56:M56"/>
    <mergeCell ref="A42:C42"/>
    <mergeCell ref="E42:F42"/>
    <mergeCell ref="A43:C43"/>
    <mergeCell ref="E43:F43"/>
    <mergeCell ref="A40:C40"/>
    <mergeCell ref="E40:F40"/>
    <mergeCell ref="A41:C41"/>
    <mergeCell ref="E41:F41"/>
    <mergeCell ref="A46:C46"/>
    <mergeCell ref="E46:F46"/>
    <mergeCell ref="A44:C44"/>
    <mergeCell ref="E44:F44"/>
    <mergeCell ref="A45:C45"/>
    <mergeCell ref="E45:F45"/>
    <mergeCell ref="A50:C50"/>
    <mergeCell ref="E50:F50"/>
    <mergeCell ref="H45:I45"/>
    <mergeCell ref="H44:I44"/>
    <mergeCell ref="H47:I47"/>
    <mergeCell ref="H46:I46"/>
    <mergeCell ref="A47:C47"/>
    <mergeCell ref="E47:F47"/>
    <mergeCell ref="A48:C48"/>
    <mergeCell ref="E48:F48"/>
    <mergeCell ref="A49:C49"/>
    <mergeCell ref="E49:F49"/>
  </mergeCells>
  <phoneticPr fontId="2" type="noConversion"/>
  <pageMargins left="0.7" right="0.7" top="0.78740157499999996" bottom="0.78740157499999996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FFFFC-2F8A-4BB8-B2E2-7266305AD1F6}">
  <dimension ref="A1:G11"/>
  <sheetViews>
    <sheetView workbookViewId="0">
      <selection activeCell="A8" sqref="A8:F8"/>
    </sheetView>
  </sheetViews>
  <sheetFormatPr defaultRowHeight="15" x14ac:dyDescent="0.25"/>
  <cols>
    <col min="3" max="3" width="11.85546875" customWidth="1"/>
    <col min="6" max="6" width="13.140625" customWidth="1"/>
  </cols>
  <sheetData>
    <row r="1" spans="1:7" s="41" customFormat="1" ht="39.950000000000003" customHeight="1" thickBot="1" x14ac:dyDescent="0.3">
      <c r="A1" s="131" t="s">
        <v>47</v>
      </c>
      <c r="B1" s="132"/>
      <c r="C1" s="132"/>
      <c r="D1" s="132"/>
      <c r="E1" s="132"/>
      <c r="F1" s="132"/>
      <c r="G1" s="40"/>
    </row>
    <row r="2" spans="1:7" ht="15.75" thickBot="1" x14ac:dyDescent="0.3">
      <c r="A2" s="78" t="s">
        <v>38</v>
      </c>
      <c r="B2" s="78"/>
      <c r="C2" s="78"/>
      <c r="D2" s="133"/>
      <c r="E2" s="134"/>
      <c r="F2" s="134"/>
      <c r="G2" s="39"/>
    </row>
    <row r="3" spans="1:7" ht="15.75" thickBot="1" x14ac:dyDescent="0.3">
      <c r="A3" s="120" t="s">
        <v>33</v>
      </c>
      <c r="B3" s="121"/>
      <c r="C3" s="122"/>
      <c r="D3" s="125"/>
      <c r="E3" s="126"/>
      <c r="F3" s="126"/>
      <c r="G3" s="39"/>
    </row>
    <row r="4" spans="1:7" ht="15.75" thickBot="1" x14ac:dyDescent="0.3">
      <c r="A4" s="78" t="s">
        <v>39</v>
      </c>
      <c r="B4" s="78"/>
      <c r="C4" s="78"/>
      <c r="D4" s="128"/>
      <c r="E4" s="129"/>
      <c r="F4" s="130"/>
    </row>
    <row r="7" spans="1:7" ht="15.75" thickBot="1" x14ac:dyDescent="0.3"/>
    <row r="8" spans="1:7" ht="39.950000000000003" customHeight="1" thickBot="1" x14ac:dyDescent="0.3">
      <c r="A8" s="138" t="s">
        <v>48</v>
      </c>
      <c r="B8" s="139"/>
      <c r="C8" s="139"/>
      <c r="D8" s="139"/>
      <c r="E8" s="139"/>
      <c r="F8" s="140"/>
      <c r="G8" s="39"/>
    </row>
    <row r="9" spans="1:7" ht="15.75" thickBot="1" x14ac:dyDescent="0.3">
      <c r="A9" s="78" t="s">
        <v>38</v>
      </c>
      <c r="B9" s="78"/>
      <c r="C9" s="127"/>
      <c r="D9" s="135"/>
      <c r="E9" s="136"/>
      <c r="F9" s="137"/>
    </row>
    <row r="10" spans="1:7" ht="15.75" thickBot="1" x14ac:dyDescent="0.3">
      <c r="A10" s="120" t="s">
        <v>33</v>
      </c>
      <c r="B10" s="121"/>
      <c r="C10" s="122"/>
      <c r="D10" s="125"/>
      <c r="E10" s="126"/>
      <c r="F10" s="126"/>
      <c r="G10" s="39"/>
    </row>
    <row r="11" spans="1:7" ht="15.75" thickBot="1" x14ac:dyDescent="0.3">
      <c r="A11" s="78" t="s">
        <v>39</v>
      </c>
      <c r="B11" s="78"/>
      <c r="C11" s="127"/>
      <c r="D11" s="128"/>
      <c r="E11" s="129"/>
      <c r="F11" s="130"/>
    </row>
  </sheetData>
  <mergeCells count="14">
    <mergeCell ref="A10:C10"/>
    <mergeCell ref="D10:F10"/>
    <mergeCell ref="A11:C11"/>
    <mergeCell ref="D11:F11"/>
    <mergeCell ref="A1:F1"/>
    <mergeCell ref="D2:F2"/>
    <mergeCell ref="D3:F3"/>
    <mergeCell ref="D4:F4"/>
    <mergeCell ref="D9:F9"/>
    <mergeCell ref="A8:F8"/>
    <mergeCell ref="A9:C9"/>
    <mergeCell ref="A2:C2"/>
    <mergeCell ref="A3:C3"/>
    <mergeCell ref="A4:C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Dodávky</vt:lpstr>
      <vt:lpstr>Servis a opravy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Rusková Michaela</dc:creator>
  <cp:lastModifiedBy>Rusková Michaela</cp:lastModifiedBy>
  <cp:lastPrinted>2026-04-10T06:36:27Z</cp:lastPrinted>
  <dcterms:created xsi:type="dcterms:W3CDTF">2026-01-12T08:11:44Z</dcterms:created>
  <dcterms:modified xsi:type="dcterms:W3CDTF">2026-04-13T05:59:19Z</dcterms:modified>
</cp:coreProperties>
</file>