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65416" yWindow="65416" windowWidth="29040" windowHeight="17640" activeTab="0"/>
  </bookViews>
  <sheets>
    <sheet name="Část 2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<sst xmlns="http://schemas.openxmlformats.org/spreadsheetml/2006/main" count="137" uniqueCount="82">
  <si>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</si>
  <si>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</si>
  <si>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</si>
  <si>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</si>
  <si>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</si>
  <si>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</si>
  <si>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</si>
  <si>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</si>
  <si>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</si>
  <si>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</si>
  <si>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</si>
  <si>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</si>
  <si>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</si>
  <si>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A5</t>
  </si>
  <si>
    <t>A6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</si>
  <si>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</si>
  <si>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</si>
  <si>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</si>
  <si>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</si>
  <si>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</si>
  <si>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</si>
  <si>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B</t>
  </si>
  <si>
    <t>B1</t>
  </si>
  <si>
    <t>B2</t>
  </si>
  <si>
    <t>B3</t>
  </si>
  <si>
    <t>B4</t>
  </si>
  <si>
    <t>B5</t>
  </si>
  <si>
    <t>C</t>
  </si>
  <si>
    <t>D</t>
  </si>
  <si>
    <t>E</t>
  </si>
  <si>
    <t>E1</t>
  </si>
  <si>
    <t>E2</t>
  </si>
  <si>
    <t>E3</t>
  </si>
  <si>
    <t>E4</t>
  </si>
  <si>
    <t>E5</t>
  </si>
  <si>
    <t>D5</t>
  </si>
  <si>
    <t>D1</t>
  </si>
  <si>
    <t>D2</t>
  </si>
  <si>
    <t>D3</t>
  </si>
  <si>
    <t>D4</t>
  </si>
  <si>
    <t>C1</t>
  </si>
  <si>
    <t>C2</t>
  </si>
  <si>
    <t>C3</t>
  </si>
  <si>
    <t>C4</t>
  </si>
  <si>
    <t>C5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</si>
  <si>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</si>
  <si>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</si>
  <si>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</si>
  <si>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</si>
  <si>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</si>
  <si>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</si>
  <si>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</si>
  <si>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</si>
  <si>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</si>
  <si>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</si>
  <si>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</si>
  <si>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E6</t>
  </si>
  <si>
    <t>D6</t>
  </si>
  <si>
    <t>C6</t>
  </si>
  <si>
    <t>B6</t>
  </si>
  <si>
    <t>F</t>
  </si>
  <si>
    <t>v případě potřeby doplňte a konkrétně popište další položky</t>
  </si>
  <si>
    <t>CENA DODÁVKY CELKEM</t>
  </si>
  <si>
    <t>PODROBNÝ POLOŽKOVÝ ROZPOČET pro část 2 VZ "Zvýšení zabezpečení informačních systémů, výpočetních středisek a síťové komunikace v nemocnici"</t>
  </si>
  <si>
    <t>SIEM vč. implementace - HW (záruka 36 měsíců)</t>
  </si>
  <si>
    <t>SIEM vč. implementace - SW (maintenance na 36 měsíců)</t>
  </si>
  <si>
    <t>Školení SIEM - uživatelé (8 hod.)</t>
  </si>
  <si>
    <t>Monitoring síťového provozu - HW (záruka 36 měsíců)</t>
  </si>
  <si>
    <t>Monitoring síťového provozu - SW (maintenance 60 měsíců)</t>
  </si>
  <si>
    <t>Monitoring aktivit / privilegovaných účtů - HW (záruka 36 měsíců)</t>
  </si>
  <si>
    <t>Monitoring aktivit / privilegovaných účtů - SW (maintenance 60 měsíců)</t>
  </si>
  <si>
    <t>E7</t>
  </si>
  <si>
    <t>E8</t>
  </si>
  <si>
    <t>D8</t>
  </si>
  <si>
    <t>D7</t>
  </si>
  <si>
    <t>C7</t>
  </si>
  <si>
    <t>C8</t>
  </si>
  <si>
    <t>B7</t>
  </si>
  <si>
    <t>B8</t>
  </si>
  <si>
    <t>MAINTENANCE SIEM na 12 měsíců</t>
  </si>
  <si>
    <t>CENA MAINTENANCE, SERVISNÍ A TECHNICKÉ PODPORY CELKEM</t>
  </si>
  <si>
    <t>Školení Monitoring síťového provozu - uživatelé (8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</si>
</sst>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2" fillId="9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PageLayoutView="130" workbookViewId="0" topLeftCell="A20">
      <selection activeCell="G63" sqref="G63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2" t="s">
        <v>63</v>
      </c>
      <c r="C1" s="33"/>
      <c r="D1" s="33"/>
      <c r="E1" s="33"/>
      <c r="F1" s="33"/>
      <c r="G1" s="33"/>
      <c r="H1" s="33"/>
    </row>
    <row r="2" spans="1:8" ht="39" customHeight="1">
      <c r="A2" s="7" t="s">
        <v>7</v>
      </c>
      <c r="B2" s="7" t="s">
        <v>0</v>
      </c>
      <c r="C2" s="8" t="s">
        <v>19</v>
      </c>
      <c r="D2" s="8" t="s">
        <v>20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45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64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65</v>
      </c>
      <c r="C5" s="5">
        <v>1</v>
      </c>
      <c r="D5" s="1"/>
      <c r="E5" s="2">
        <f aca="true" t="shared" si="3" ref="E5:E10">C5*D5</f>
        <v>0</v>
      </c>
      <c r="F5" s="3"/>
      <c r="G5" s="2">
        <f aca="true" t="shared" si="4" ref="G5:G10">E5*F5</f>
        <v>0</v>
      </c>
      <c r="H5" s="2">
        <f aca="true" t="shared" si="5" ref="H5:H10">E5+G5</f>
        <v>0</v>
      </c>
    </row>
    <row r="6" spans="1:8" ht="15">
      <c r="A6" s="20" t="s">
        <v>12</v>
      </c>
      <c r="B6" s="4" t="s">
        <v>66</v>
      </c>
      <c r="C6" s="5">
        <v>5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4" t="s">
        <v>67</v>
      </c>
      <c r="C7" s="5">
        <v>1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20" t="s">
        <v>13</v>
      </c>
      <c r="B8" s="4" t="s">
        <v>68</v>
      </c>
      <c r="C8" s="5">
        <v>1</v>
      </c>
      <c r="D8" s="1"/>
      <c r="E8" s="2">
        <f t="shared" si="3"/>
        <v>0</v>
      </c>
      <c r="F8" s="3"/>
      <c r="G8" s="2">
        <f t="shared" si="4"/>
        <v>0</v>
      </c>
      <c r="H8" s="2">
        <f t="shared" si="5"/>
        <v>0</v>
      </c>
    </row>
    <row r="9" spans="1:8" ht="15">
      <c r="A9" s="20" t="s">
        <v>14</v>
      </c>
      <c r="B9" s="4" t="s">
        <v>69</v>
      </c>
      <c r="C9" s="5">
        <v>1</v>
      </c>
      <c r="D9" s="1"/>
      <c r="E9" s="2">
        <f t="shared" si="3"/>
        <v>0</v>
      </c>
      <c r="F9" s="3"/>
      <c r="G9" s="2">
        <f t="shared" si="4"/>
        <v>0</v>
      </c>
      <c r="H9" s="2">
        <f t="shared" si="5"/>
        <v>0</v>
      </c>
    </row>
    <row r="10" spans="1:8" ht="15">
      <c r="A10" s="20" t="s">
        <v>15</v>
      </c>
      <c r="B10" s="4" t="s">
        <v>70</v>
      </c>
      <c r="C10" s="5">
        <v>1</v>
      </c>
      <c r="D10" s="1"/>
      <c r="E10" s="2">
        <f t="shared" si="3"/>
        <v>0</v>
      </c>
      <c r="F10" s="3"/>
      <c r="G10" s="2">
        <f t="shared" si="4"/>
        <v>0</v>
      </c>
      <c r="H10" s="2">
        <f t="shared" si="5"/>
        <v>0</v>
      </c>
    </row>
    <row r="11" spans="1:8" ht="15">
      <c r="A11" s="20" t="s">
        <v>16</v>
      </c>
      <c r="B11" s="4" t="s">
        <v>81</v>
      </c>
      <c r="C11" s="5">
        <v>5</v>
      </c>
      <c r="D11" s="1"/>
      <c r="E11" s="2">
        <f>C11*D11</f>
        <v>0</v>
      </c>
      <c r="F11" s="3"/>
      <c r="G11" s="2">
        <f>E11*F11</f>
        <v>0</v>
      </c>
      <c r="H11" s="2">
        <f>E11+G11</f>
        <v>0</v>
      </c>
    </row>
    <row r="12" spans="1:8" ht="15">
      <c r="A12" s="19" t="s">
        <v>21</v>
      </c>
      <c r="B12" s="18" t="s">
        <v>46</v>
      </c>
      <c r="C12" s="16"/>
      <c r="D12" s="17"/>
      <c r="E12" s="17"/>
      <c r="F12" s="17"/>
      <c r="G12" s="17"/>
      <c r="H12" s="17"/>
    </row>
    <row r="13" spans="1:8" ht="15">
      <c r="A13" s="20" t="s">
        <v>22</v>
      </c>
      <c r="B13" s="4" t="s">
        <v>64</v>
      </c>
      <c r="C13" s="5">
        <v>1</v>
      </c>
      <c r="D13" s="1"/>
      <c r="E13" s="2">
        <f aca="true" t="shared" si="6" ref="E13:E14">C13*D13</f>
        <v>0</v>
      </c>
      <c r="F13" s="3"/>
      <c r="G13" s="2">
        <f aca="true" t="shared" si="7" ref="G13:G14">E13*F13</f>
        <v>0</v>
      </c>
      <c r="H13" s="2">
        <f aca="true" t="shared" si="8" ref="H13:H14">E13+G13</f>
        <v>0</v>
      </c>
    </row>
    <row r="14" spans="1:8" ht="15">
      <c r="A14" s="20" t="s">
        <v>23</v>
      </c>
      <c r="B14" s="4" t="s">
        <v>65</v>
      </c>
      <c r="C14" s="5">
        <v>1</v>
      </c>
      <c r="D14" s="1"/>
      <c r="E14" s="2">
        <f t="shared" si="6"/>
        <v>0</v>
      </c>
      <c r="F14" s="3"/>
      <c r="G14" s="2">
        <f t="shared" si="7"/>
        <v>0</v>
      </c>
      <c r="H14" s="2">
        <f t="shared" si="8"/>
        <v>0</v>
      </c>
    </row>
    <row r="15" spans="1:8" ht="15">
      <c r="A15" s="20" t="s">
        <v>24</v>
      </c>
      <c r="B15" s="4" t="s">
        <v>66</v>
      </c>
      <c r="C15" s="5">
        <v>5</v>
      </c>
      <c r="D15" s="1"/>
      <c r="E15" s="2">
        <f>C15*D15</f>
        <v>0</v>
      </c>
      <c r="F15" s="3"/>
      <c r="G15" s="2">
        <f>E15*F15</f>
        <v>0</v>
      </c>
      <c r="H15" s="2">
        <f>E15+G15</f>
        <v>0</v>
      </c>
    </row>
    <row r="16" spans="1:8" ht="15">
      <c r="A16" s="20" t="s">
        <v>25</v>
      </c>
      <c r="B16" s="4" t="s">
        <v>67</v>
      </c>
      <c r="C16" s="5">
        <v>1</v>
      </c>
      <c r="D16" s="1"/>
      <c r="E16" s="2">
        <f aca="true" t="shared" si="9" ref="E16:E19">C16*D16</f>
        <v>0</v>
      </c>
      <c r="F16" s="3"/>
      <c r="G16" s="2">
        <f aca="true" t="shared" si="10" ref="G16:G19">E16*F16</f>
        <v>0</v>
      </c>
      <c r="H16" s="2">
        <f aca="true" t="shared" si="11" ref="H16:H19">E16+G16</f>
        <v>0</v>
      </c>
    </row>
    <row r="17" spans="1:8" ht="15">
      <c r="A17" s="20" t="s">
        <v>26</v>
      </c>
      <c r="B17" s="4" t="s">
        <v>68</v>
      </c>
      <c r="C17" s="5">
        <v>1</v>
      </c>
      <c r="D17" s="1"/>
      <c r="E17" s="2">
        <f t="shared" si="9"/>
        <v>0</v>
      </c>
      <c r="F17" s="3"/>
      <c r="G17" s="2">
        <f t="shared" si="10"/>
        <v>0</v>
      </c>
      <c r="H17" s="2">
        <f t="shared" si="11"/>
        <v>0</v>
      </c>
    </row>
    <row r="18" spans="1:8" ht="15">
      <c r="A18" s="20" t="s">
        <v>59</v>
      </c>
      <c r="B18" s="4" t="s">
        <v>69</v>
      </c>
      <c r="C18" s="5">
        <v>1</v>
      </c>
      <c r="D18" s="1"/>
      <c r="E18" s="2">
        <f t="shared" si="9"/>
        <v>0</v>
      </c>
      <c r="F18" s="3"/>
      <c r="G18" s="2">
        <f t="shared" si="10"/>
        <v>0</v>
      </c>
      <c r="H18" s="2">
        <f t="shared" si="11"/>
        <v>0</v>
      </c>
    </row>
    <row r="19" spans="1:8" ht="15">
      <c r="A19" s="20" t="s">
        <v>77</v>
      </c>
      <c r="B19" s="4" t="s">
        <v>70</v>
      </c>
      <c r="C19" s="5">
        <v>1</v>
      </c>
      <c r="D19" s="1"/>
      <c r="E19" s="2">
        <f t="shared" si="9"/>
        <v>0</v>
      </c>
      <c r="F19" s="3"/>
      <c r="G19" s="2">
        <f t="shared" si="10"/>
        <v>0</v>
      </c>
      <c r="H19" s="2">
        <f t="shared" si="11"/>
        <v>0</v>
      </c>
    </row>
    <row r="20" spans="1:8" ht="15">
      <c r="A20" s="20" t="s">
        <v>78</v>
      </c>
      <c r="B20" s="4" t="s">
        <v>81</v>
      </c>
      <c r="C20" s="5">
        <v>5</v>
      </c>
      <c r="D20" s="1"/>
      <c r="E20" s="2">
        <f>C20*D20</f>
        <v>0</v>
      </c>
      <c r="F20" s="3"/>
      <c r="G20" s="2">
        <f>E20*F20</f>
        <v>0</v>
      </c>
      <c r="H20" s="2">
        <f>E20+G20</f>
        <v>0</v>
      </c>
    </row>
    <row r="21" spans="1:8" ht="15">
      <c r="A21" s="19" t="s">
        <v>27</v>
      </c>
      <c r="B21" s="18" t="s">
        <v>47</v>
      </c>
      <c r="C21" s="16"/>
      <c r="D21" s="17"/>
      <c r="E21" s="17"/>
      <c r="F21" s="17"/>
      <c r="G21" s="17"/>
      <c r="H21" s="17"/>
    </row>
    <row r="22" spans="1:8" ht="15">
      <c r="A22" s="20" t="s">
        <v>40</v>
      </c>
      <c r="B22" s="4" t="s">
        <v>64</v>
      </c>
      <c r="C22" s="5">
        <v>1</v>
      </c>
      <c r="D22" s="1"/>
      <c r="E22" s="2">
        <f aca="true" t="shared" si="12" ref="E22:E23">C22*D22</f>
        <v>0</v>
      </c>
      <c r="F22" s="3"/>
      <c r="G22" s="2">
        <f aca="true" t="shared" si="13" ref="G22:G23">E22*F22</f>
        <v>0</v>
      </c>
      <c r="H22" s="2">
        <f aca="true" t="shared" si="14" ref="H22:H23">E22+G22</f>
        <v>0</v>
      </c>
    </row>
    <row r="23" spans="1:8" ht="15">
      <c r="A23" s="20" t="s">
        <v>41</v>
      </c>
      <c r="B23" s="4" t="s">
        <v>65</v>
      </c>
      <c r="C23" s="5">
        <v>1</v>
      </c>
      <c r="D23" s="1"/>
      <c r="E23" s="2">
        <f t="shared" si="12"/>
        <v>0</v>
      </c>
      <c r="F23" s="3"/>
      <c r="G23" s="2">
        <f t="shared" si="13"/>
        <v>0</v>
      </c>
      <c r="H23" s="2">
        <f t="shared" si="14"/>
        <v>0</v>
      </c>
    </row>
    <row r="24" spans="1:8" ht="15">
      <c r="A24" s="20" t="s">
        <v>42</v>
      </c>
      <c r="B24" s="4" t="s">
        <v>66</v>
      </c>
      <c r="C24" s="5">
        <v>5</v>
      </c>
      <c r="D24" s="1"/>
      <c r="E24" s="2">
        <f>C24*D24</f>
        <v>0</v>
      </c>
      <c r="F24" s="3"/>
      <c r="G24" s="2">
        <f>E24*F24</f>
        <v>0</v>
      </c>
      <c r="H24" s="2">
        <f>E24+G24</f>
        <v>0</v>
      </c>
    </row>
    <row r="25" spans="1:8" ht="15">
      <c r="A25" s="20" t="s">
        <v>43</v>
      </c>
      <c r="B25" s="4" t="s">
        <v>67</v>
      </c>
      <c r="C25" s="5">
        <v>1</v>
      </c>
      <c r="D25" s="1"/>
      <c r="E25" s="2">
        <f aca="true" t="shared" si="15" ref="E25:E28">C25*D25</f>
        <v>0</v>
      </c>
      <c r="F25" s="3"/>
      <c r="G25" s="2">
        <f aca="true" t="shared" si="16" ref="G25:G28">E25*F25</f>
        <v>0</v>
      </c>
      <c r="H25" s="2">
        <f aca="true" t="shared" si="17" ref="H25:H28">E25+G25</f>
        <v>0</v>
      </c>
    </row>
    <row r="26" spans="1:8" ht="15">
      <c r="A26" s="20" t="s">
        <v>44</v>
      </c>
      <c r="B26" s="4" t="s">
        <v>68</v>
      </c>
      <c r="C26" s="5">
        <v>1</v>
      </c>
      <c r="D26" s="1"/>
      <c r="E26" s="2">
        <f t="shared" si="15"/>
        <v>0</v>
      </c>
      <c r="F26" s="3"/>
      <c r="G26" s="2">
        <f t="shared" si="16"/>
        <v>0</v>
      </c>
      <c r="H26" s="2">
        <f t="shared" si="17"/>
        <v>0</v>
      </c>
    </row>
    <row r="27" spans="1:8" ht="15">
      <c r="A27" s="20" t="s">
        <v>58</v>
      </c>
      <c r="B27" s="4" t="s">
        <v>69</v>
      </c>
      <c r="C27" s="5">
        <v>1</v>
      </c>
      <c r="D27" s="1"/>
      <c r="E27" s="2">
        <f t="shared" si="15"/>
        <v>0</v>
      </c>
      <c r="F27" s="3"/>
      <c r="G27" s="2">
        <f t="shared" si="16"/>
        <v>0</v>
      </c>
      <c r="H27" s="2">
        <f t="shared" si="17"/>
        <v>0</v>
      </c>
    </row>
    <row r="28" spans="1:8" ht="15">
      <c r="A28" s="20" t="s">
        <v>75</v>
      </c>
      <c r="B28" s="4" t="s">
        <v>70</v>
      </c>
      <c r="C28" s="5">
        <v>1</v>
      </c>
      <c r="D28" s="1"/>
      <c r="E28" s="2">
        <f t="shared" si="15"/>
        <v>0</v>
      </c>
      <c r="F28" s="3"/>
      <c r="G28" s="2">
        <f t="shared" si="16"/>
        <v>0</v>
      </c>
      <c r="H28" s="2">
        <f t="shared" si="17"/>
        <v>0</v>
      </c>
    </row>
    <row r="29" spans="1:8" ht="15">
      <c r="A29" s="20" t="s">
        <v>76</v>
      </c>
      <c r="B29" s="4" t="s">
        <v>81</v>
      </c>
      <c r="C29" s="5">
        <v>5</v>
      </c>
      <c r="D29" s="1"/>
      <c r="E29" s="2">
        <f>C29*D29</f>
        <v>0</v>
      </c>
      <c r="F29" s="3"/>
      <c r="G29" s="2">
        <f>E29*F29</f>
        <v>0</v>
      </c>
      <c r="H29" s="2">
        <f>E29+G29</f>
        <v>0</v>
      </c>
    </row>
    <row r="30" spans="1:8" ht="15">
      <c r="A30" s="19" t="s">
        <v>28</v>
      </c>
      <c r="B30" s="18" t="s">
        <v>48</v>
      </c>
      <c r="C30" s="16"/>
      <c r="D30" s="17"/>
      <c r="E30" s="17"/>
      <c r="F30" s="17"/>
      <c r="G30" s="17"/>
      <c r="H30" s="17"/>
    </row>
    <row r="31" spans="1:8" ht="15">
      <c r="A31" s="20" t="s">
        <v>36</v>
      </c>
      <c r="B31" s="4" t="s">
        <v>64</v>
      </c>
      <c r="C31" s="5">
        <v>1</v>
      </c>
      <c r="D31" s="1"/>
      <c r="E31" s="2">
        <f aca="true" t="shared" si="18" ref="E31:E32">C31*D31</f>
        <v>0</v>
      </c>
      <c r="F31" s="3"/>
      <c r="G31" s="2">
        <f aca="true" t="shared" si="19" ref="G31:G32">E31*F31</f>
        <v>0</v>
      </c>
      <c r="H31" s="2">
        <f aca="true" t="shared" si="20" ref="H31:H32">E31+G31</f>
        <v>0</v>
      </c>
    </row>
    <row r="32" spans="1:8" ht="15">
      <c r="A32" s="20" t="s">
        <v>37</v>
      </c>
      <c r="B32" s="4" t="s">
        <v>65</v>
      </c>
      <c r="C32" s="5">
        <v>1</v>
      </c>
      <c r="D32" s="1"/>
      <c r="E32" s="2">
        <f t="shared" si="18"/>
        <v>0</v>
      </c>
      <c r="F32" s="3"/>
      <c r="G32" s="2">
        <f t="shared" si="19"/>
        <v>0</v>
      </c>
      <c r="H32" s="2">
        <f t="shared" si="20"/>
        <v>0</v>
      </c>
    </row>
    <row r="33" spans="1:8" ht="15">
      <c r="A33" s="20" t="s">
        <v>38</v>
      </c>
      <c r="B33" s="4" t="s">
        <v>66</v>
      </c>
      <c r="C33" s="5">
        <v>5</v>
      </c>
      <c r="D33" s="1"/>
      <c r="E33" s="2">
        <f>C33*D33</f>
        <v>0</v>
      </c>
      <c r="F33" s="3"/>
      <c r="G33" s="2">
        <f>E33*F33</f>
        <v>0</v>
      </c>
      <c r="H33" s="2">
        <f>E33+G33</f>
        <v>0</v>
      </c>
    </row>
    <row r="34" spans="1:8" ht="15">
      <c r="A34" s="20" t="s">
        <v>39</v>
      </c>
      <c r="B34" s="4" t="s">
        <v>67</v>
      </c>
      <c r="C34" s="5">
        <v>1</v>
      </c>
      <c r="D34" s="1"/>
      <c r="E34" s="2">
        <f aca="true" t="shared" si="21" ref="E34:E37">C34*D34</f>
        <v>0</v>
      </c>
      <c r="F34" s="3"/>
      <c r="G34" s="2">
        <f aca="true" t="shared" si="22" ref="G34:G37">E34*F34</f>
        <v>0</v>
      </c>
      <c r="H34" s="2">
        <f aca="true" t="shared" si="23" ref="H34:H37">E34+G34</f>
        <v>0</v>
      </c>
    </row>
    <row r="35" spans="1:8" ht="15">
      <c r="A35" s="20" t="s">
        <v>35</v>
      </c>
      <c r="B35" s="4" t="s">
        <v>68</v>
      </c>
      <c r="C35" s="5">
        <v>1</v>
      </c>
      <c r="D35" s="1"/>
      <c r="E35" s="2">
        <f t="shared" si="21"/>
        <v>0</v>
      </c>
      <c r="F35" s="3"/>
      <c r="G35" s="2">
        <f t="shared" si="22"/>
        <v>0</v>
      </c>
      <c r="H35" s="2">
        <f t="shared" si="23"/>
        <v>0</v>
      </c>
    </row>
    <row r="36" spans="1:8" ht="15">
      <c r="A36" s="20" t="s">
        <v>57</v>
      </c>
      <c r="B36" s="4" t="s">
        <v>69</v>
      </c>
      <c r="C36" s="5">
        <v>1</v>
      </c>
      <c r="D36" s="1"/>
      <c r="E36" s="2">
        <f t="shared" si="21"/>
        <v>0</v>
      </c>
      <c r="F36" s="3"/>
      <c r="G36" s="2">
        <f t="shared" si="22"/>
        <v>0</v>
      </c>
      <c r="H36" s="2">
        <f t="shared" si="23"/>
        <v>0</v>
      </c>
    </row>
    <row r="37" spans="1:8" ht="15">
      <c r="A37" s="20" t="s">
        <v>74</v>
      </c>
      <c r="B37" s="4" t="s">
        <v>70</v>
      </c>
      <c r="C37" s="5">
        <v>1</v>
      </c>
      <c r="D37" s="1"/>
      <c r="E37" s="2">
        <f t="shared" si="21"/>
        <v>0</v>
      </c>
      <c r="F37" s="3"/>
      <c r="G37" s="2">
        <f t="shared" si="22"/>
        <v>0</v>
      </c>
      <c r="H37" s="2">
        <f t="shared" si="23"/>
        <v>0</v>
      </c>
    </row>
    <row r="38" spans="1:8" ht="15">
      <c r="A38" s="20" t="s">
        <v>73</v>
      </c>
      <c r="B38" s="4" t="s">
        <v>81</v>
      </c>
      <c r="C38" s="5">
        <v>5</v>
      </c>
      <c r="D38" s="1"/>
      <c r="E38" s="2">
        <f>C38*D38</f>
        <v>0</v>
      </c>
      <c r="F38" s="3"/>
      <c r="G38" s="2">
        <f>E38*F38</f>
        <v>0</v>
      </c>
      <c r="H38" s="2">
        <f>E38+G38</f>
        <v>0</v>
      </c>
    </row>
    <row r="39" spans="1:8" ht="15">
      <c r="A39" s="19" t="s">
        <v>29</v>
      </c>
      <c r="B39" s="18" t="s">
        <v>49</v>
      </c>
      <c r="C39" s="16"/>
      <c r="D39" s="17"/>
      <c r="E39" s="17"/>
      <c r="F39" s="17"/>
      <c r="G39" s="17"/>
      <c r="H39" s="17"/>
    </row>
    <row r="40" spans="1:8" ht="15">
      <c r="A40" s="20" t="s">
        <v>30</v>
      </c>
      <c r="B40" s="4" t="s">
        <v>64</v>
      </c>
      <c r="C40" s="5">
        <v>1</v>
      </c>
      <c r="D40" s="1"/>
      <c r="E40" s="2">
        <f aca="true" t="shared" si="24" ref="E40:E41">C40*D40</f>
        <v>0</v>
      </c>
      <c r="F40" s="3"/>
      <c r="G40" s="2">
        <f aca="true" t="shared" si="25" ref="G40:G41">E40*F40</f>
        <v>0</v>
      </c>
      <c r="H40" s="2">
        <f aca="true" t="shared" si="26" ref="H40:H41">E40+G40</f>
        <v>0</v>
      </c>
    </row>
    <row r="41" spans="1:8" ht="15">
      <c r="A41" s="20" t="s">
        <v>31</v>
      </c>
      <c r="B41" s="4" t="s">
        <v>65</v>
      </c>
      <c r="C41" s="5">
        <v>1</v>
      </c>
      <c r="D41" s="1"/>
      <c r="E41" s="2">
        <f t="shared" si="24"/>
        <v>0</v>
      </c>
      <c r="F41" s="3"/>
      <c r="G41" s="2">
        <f t="shared" si="25"/>
        <v>0</v>
      </c>
      <c r="H41" s="2">
        <f t="shared" si="26"/>
        <v>0</v>
      </c>
    </row>
    <row r="42" spans="1:8" ht="15">
      <c r="A42" s="20" t="s">
        <v>32</v>
      </c>
      <c r="B42" s="4" t="s">
        <v>66</v>
      </c>
      <c r="C42" s="5">
        <v>5</v>
      </c>
      <c r="D42" s="1"/>
      <c r="E42" s="2">
        <f>C42*D42</f>
        <v>0</v>
      </c>
      <c r="F42" s="3"/>
      <c r="G42" s="2">
        <f>E42*F42</f>
        <v>0</v>
      </c>
      <c r="H42" s="2">
        <f>E42+G42</f>
        <v>0</v>
      </c>
    </row>
    <row r="43" spans="1:8" ht="15">
      <c r="A43" s="20" t="s">
        <v>33</v>
      </c>
      <c r="B43" s="4" t="s">
        <v>67</v>
      </c>
      <c r="C43" s="5">
        <v>1</v>
      </c>
      <c r="D43" s="1"/>
      <c r="E43" s="2">
        <f aca="true" t="shared" si="27" ref="E43:E46">C43*D43</f>
        <v>0</v>
      </c>
      <c r="F43" s="3"/>
      <c r="G43" s="2">
        <f aca="true" t="shared" si="28" ref="G43:G46">E43*F43</f>
        <v>0</v>
      </c>
      <c r="H43" s="2">
        <f aca="true" t="shared" si="29" ref="H43:H46">E43+G43</f>
        <v>0</v>
      </c>
    </row>
    <row r="44" spans="1:8" ht="15">
      <c r="A44" s="20" t="s">
        <v>34</v>
      </c>
      <c r="B44" s="4" t="s">
        <v>68</v>
      </c>
      <c r="C44" s="5">
        <v>1</v>
      </c>
      <c r="D44" s="1"/>
      <c r="E44" s="2">
        <f t="shared" si="27"/>
        <v>0</v>
      </c>
      <c r="F44" s="3"/>
      <c r="G44" s="2">
        <f t="shared" si="28"/>
        <v>0</v>
      </c>
      <c r="H44" s="2">
        <f t="shared" si="29"/>
        <v>0</v>
      </c>
    </row>
    <row r="45" spans="1:8" ht="15">
      <c r="A45" s="20" t="s">
        <v>56</v>
      </c>
      <c r="B45" s="4" t="s">
        <v>69</v>
      </c>
      <c r="C45" s="5">
        <v>1</v>
      </c>
      <c r="D45" s="1"/>
      <c r="E45" s="2">
        <f t="shared" si="27"/>
        <v>0</v>
      </c>
      <c r="F45" s="3"/>
      <c r="G45" s="2">
        <f t="shared" si="28"/>
        <v>0</v>
      </c>
      <c r="H45" s="2">
        <f t="shared" si="29"/>
        <v>0</v>
      </c>
    </row>
    <row r="46" spans="1:8" ht="15">
      <c r="A46" s="20" t="s">
        <v>71</v>
      </c>
      <c r="B46" s="4" t="s">
        <v>70</v>
      </c>
      <c r="C46" s="5">
        <v>1</v>
      </c>
      <c r="D46" s="1"/>
      <c r="E46" s="2">
        <f t="shared" si="27"/>
        <v>0</v>
      </c>
      <c r="F46" s="3"/>
      <c r="G46" s="2">
        <f t="shared" si="28"/>
        <v>0</v>
      </c>
      <c r="H46" s="2">
        <f t="shared" si="29"/>
        <v>0</v>
      </c>
    </row>
    <row r="47" spans="1:8" ht="15">
      <c r="A47" s="20" t="s">
        <v>72</v>
      </c>
      <c r="B47" s="4" t="s">
        <v>81</v>
      </c>
      <c r="C47" s="5">
        <v>5</v>
      </c>
      <c r="D47" s="1"/>
      <c r="E47" s="2">
        <f>C47*D47</f>
        <v>0</v>
      </c>
      <c r="F47" s="3"/>
      <c r="G47" s="2">
        <f>E47*F47</f>
        <v>0</v>
      </c>
      <c r="H47" s="2">
        <f>E47+G47</f>
        <v>0</v>
      </c>
    </row>
    <row r="48" spans="1:8" ht="15">
      <c r="A48" s="21"/>
      <c r="B48" s="22"/>
      <c r="C48" s="23"/>
      <c r="D48" s="24"/>
      <c r="E48" s="24"/>
      <c r="F48" s="25"/>
      <c r="G48" s="24"/>
      <c r="H48" s="24"/>
    </row>
    <row r="49" spans="1:8" ht="15">
      <c r="A49" s="19" t="s">
        <v>29</v>
      </c>
      <c r="B49" s="18" t="s">
        <v>79</v>
      </c>
      <c r="C49" s="16"/>
      <c r="D49" s="17"/>
      <c r="E49" s="17"/>
      <c r="F49" s="17"/>
      <c r="G49" s="17"/>
      <c r="H49" s="17"/>
    </row>
    <row r="50" spans="1:8" ht="15">
      <c r="A50" s="20" t="s">
        <v>30</v>
      </c>
      <c r="B50" s="4" t="s">
        <v>50</v>
      </c>
      <c r="C50" s="5">
        <v>2</v>
      </c>
      <c r="D50" s="1"/>
      <c r="E50" s="2">
        <f aca="true" t="shared" si="30" ref="E50:E54">C50*D50</f>
        <v>0</v>
      </c>
      <c r="F50" s="3"/>
      <c r="G50" s="2">
        <f aca="true" t="shared" si="31" ref="G50:G54">E50*F50</f>
        <v>0</v>
      </c>
      <c r="H50" s="2">
        <f aca="true" t="shared" si="32" ref="H50:H54">E50+G50</f>
        <v>0</v>
      </c>
    </row>
    <row r="51" spans="1:8" ht="15">
      <c r="A51" s="20" t="s">
        <v>15</v>
      </c>
      <c r="B51" s="4" t="s">
        <v>51</v>
      </c>
      <c r="C51" s="5">
        <v>2</v>
      </c>
      <c r="D51" s="1"/>
      <c r="E51" s="2">
        <f t="shared" si="30"/>
        <v>0</v>
      </c>
      <c r="F51" s="3"/>
      <c r="G51" s="2">
        <f t="shared" si="31"/>
        <v>0</v>
      </c>
      <c r="H51" s="2">
        <f t="shared" si="32"/>
        <v>0</v>
      </c>
    </row>
    <row r="52" spans="1:8" ht="15">
      <c r="A52" s="20" t="s">
        <v>16</v>
      </c>
      <c r="B52" s="4" t="s">
        <v>52</v>
      </c>
      <c r="C52" s="5">
        <v>2</v>
      </c>
      <c r="D52" s="1"/>
      <c r="E52" s="2">
        <f t="shared" si="30"/>
        <v>0</v>
      </c>
      <c r="F52" s="3"/>
      <c r="G52" s="2">
        <f t="shared" si="31"/>
        <v>0</v>
      </c>
      <c r="H52" s="2">
        <f t="shared" si="32"/>
        <v>0</v>
      </c>
    </row>
    <row r="53" spans="1:8" ht="15">
      <c r="A53" s="20" t="s">
        <v>17</v>
      </c>
      <c r="B53" s="4" t="s">
        <v>53</v>
      </c>
      <c r="C53" s="5">
        <v>2</v>
      </c>
      <c r="D53" s="1"/>
      <c r="E53" s="2">
        <f t="shared" si="30"/>
        <v>0</v>
      </c>
      <c r="F53" s="3"/>
      <c r="G53" s="2">
        <f t="shared" si="31"/>
        <v>0</v>
      </c>
      <c r="H53" s="2">
        <f t="shared" si="32"/>
        <v>0</v>
      </c>
    </row>
    <row r="54" spans="1:8" ht="15">
      <c r="A54" s="20" t="s">
        <v>18</v>
      </c>
      <c r="B54" s="4" t="s">
        <v>54</v>
      </c>
      <c r="C54" s="5">
        <v>2</v>
      </c>
      <c r="D54" s="1"/>
      <c r="E54" s="2">
        <f t="shared" si="30"/>
        <v>0</v>
      </c>
      <c r="F54" s="3"/>
      <c r="G54" s="2">
        <f t="shared" si="31"/>
        <v>0</v>
      </c>
      <c r="H54" s="2">
        <f t="shared" si="32"/>
        <v>0</v>
      </c>
    </row>
    <row r="55" spans="1:8" ht="15">
      <c r="A55" s="19" t="s">
        <v>29</v>
      </c>
      <c r="B55" s="18" t="s">
        <v>55</v>
      </c>
      <c r="C55" s="16"/>
      <c r="D55" s="17"/>
      <c r="E55" s="17"/>
      <c r="F55" s="17"/>
      <c r="G55" s="17"/>
      <c r="H55" s="17"/>
    </row>
    <row r="56" spans="1:8" ht="15">
      <c r="A56" s="20" t="s">
        <v>30</v>
      </c>
      <c r="B56" s="4" t="s">
        <v>50</v>
      </c>
      <c r="C56" s="35">
        <v>5</v>
      </c>
      <c r="D56" s="1"/>
      <c r="E56" s="2">
        <f aca="true" t="shared" si="33" ref="E56">C56*D56</f>
        <v>0</v>
      </c>
      <c r="F56" s="3"/>
      <c r="G56" s="2">
        <f aca="true" t="shared" si="34" ref="G56">E56*F56</f>
        <v>0</v>
      </c>
      <c r="H56" s="2">
        <f aca="true" t="shared" si="35" ref="H56">E56+G56</f>
        <v>0</v>
      </c>
    </row>
    <row r="57" spans="1:8" ht="15">
      <c r="A57" s="20" t="s">
        <v>15</v>
      </c>
      <c r="B57" s="4" t="s">
        <v>51</v>
      </c>
      <c r="C57" s="35">
        <v>5</v>
      </c>
      <c r="D57" s="1"/>
      <c r="E57" s="2">
        <f aca="true" t="shared" si="36" ref="E57">C57*D57</f>
        <v>0</v>
      </c>
      <c r="F57" s="3"/>
      <c r="G57" s="2">
        <f aca="true" t="shared" si="37" ref="G57">E57*F57</f>
        <v>0</v>
      </c>
      <c r="H57" s="2">
        <f aca="true" t="shared" si="38" ref="H57">E57+G57</f>
        <v>0</v>
      </c>
    </row>
    <row r="58" spans="1:8" ht="15">
      <c r="A58" s="20" t="s">
        <v>16</v>
      </c>
      <c r="B58" s="4" t="s">
        <v>52</v>
      </c>
      <c r="C58" s="35">
        <v>5</v>
      </c>
      <c r="D58" s="1"/>
      <c r="E58" s="2">
        <f aca="true" t="shared" si="39" ref="E58">C58*D58</f>
        <v>0</v>
      </c>
      <c r="F58" s="3"/>
      <c r="G58" s="2">
        <f aca="true" t="shared" si="40" ref="G58">E58*F58</f>
        <v>0</v>
      </c>
      <c r="H58" s="2">
        <f aca="true" t="shared" si="41" ref="H58">E58+G58</f>
        <v>0</v>
      </c>
    </row>
    <row r="59" spans="1:8" ht="15">
      <c r="A59" s="20" t="s">
        <v>17</v>
      </c>
      <c r="B59" s="4" t="s">
        <v>53</v>
      </c>
      <c r="C59" s="35">
        <v>5</v>
      </c>
      <c r="D59" s="1"/>
      <c r="E59" s="2">
        <f aca="true" t="shared" si="42" ref="E59:E61">C59*D59</f>
        <v>0</v>
      </c>
      <c r="F59" s="3"/>
      <c r="G59" s="2">
        <f aca="true" t="shared" si="43" ref="G59:G61">E59*F59</f>
        <v>0</v>
      </c>
      <c r="H59" s="2">
        <f aca="true" t="shared" si="44" ref="H59:H61">E59+G59</f>
        <v>0</v>
      </c>
    </row>
    <row r="60" spans="1:8" ht="15">
      <c r="A60" s="20" t="s">
        <v>18</v>
      </c>
      <c r="B60" s="4" t="s">
        <v>54</v>
      </c>
      <c r="C60" s="35">
        <v>5</v>
      </c>
      <c r="D60" s="1"/>
      <c r="E60" s="2">
        <f aca="true" t="shared" si="45" ref="E60">C60*D60</f>
        <v>0</v>
      </c>
      <c r="F60" s="3"/>
      <c r="G60" s="2">
        <f aca="true" t="shared" si="46" ref="G60">E60*F60</f>
        <v>0</v>
      </c>
      <c r="H60" s="2">
        <f aca="true" t="shared" si="47" ref="H60">E60+G60</f>
        <v>0</v>
      </c>
    </row>
    <row r="61" spans="1:8" ht="15">
      <c r="A61" s="19" t="s">
        <v>60</v>
      </c>
      <c r="B61" s="26" t="s">
        <v>61</v>
      </c>
      <c r="C61" s="15"/>
      <c r="D61" s="1"/>
      <c r="E61" s="2">
        <f t="shared" si="42"/>
        <v>0</v>
      </c>
      <c r="F61" s="3"/>
      <c r="G61" s="2">
        <f t="shared" si="43"/>
        <v>0</v>
      </c>
      <c r="H61" s="2">
        <f t="shared" si="44"/>
        <v>0</v>
      </c>
    </row>
    <row r="62" spans="2:8" ht="18.75" customHeight="1">
      <c r="B62" s="9" t="s">
        <v>62</v>
      </c>
      <c r="C62" s="10" t="s">
        <v>6</v>
      </c>
      <c r="D62" s="11" t="s">
        <v>6</v>
      </c>
      <c r="E62" s="12">
        <f>SUM(E4:E10)+SUM(E13:E19)+SUM(E22:E28)+SUM(E31:E37)+SUM(E40:E46)</f>
        <v>0</v>
      </c>
      <c r="F62" s="13" t="s">
        <v>6</v>
      </c>
      <c r="G62" s="12">
        <f>SUM(G4:G11)+SUM(G13:G20)+SUM(G22:G29)+SUM(G31:G38)+SUM(G40:G47)</f>
        <v>0</v>
      </c>
      <c r="H62" s="12">
        <f aca="true" t="shared" si="48" ref="H62">E62+G62</f>
        <v>0</v>
      </c>
    </row>
    <row r="63" spans="2:8" ht="18.75" customHeight="1">
      <c r="B63" s="9" t="s">
        <v>80</v>
      </c>
      <c r="C63" s="10" t="s">
        <v>6</v>
      </c>
      <c r="D63" s="11" t="s">
        <v>6</v>
      </c>
      <c r="E63" s="12">
        <f>SUM(E50:E54)+SUM(E56:E60)</f>
        <v>0</v>
      </c>
      <c r="F63" s="13" t="s">
        <v>6</v>
      </c>
      <c r="G63" s="12">
        <f>SUM(G50:G54)+SUM(G56:G60)</f>
        <v>0</v>
      </c>
      <c r="H63" s="12">
        <f aca="true" t="shared" si="49" ref="H63:H64">E63+G63</f>
        <v>0</v>
      </c>
    </row>
    <row r="64" spans="2:8" ht="18.75" customHeight="1">
      <c r="B64" s="27" t="s">
        <v>5</v>
      </c>
      <c r="C64" s="28" t="s">
        <v>6</v>
      </c>
      <c r="D64" s="29" t="s">
        <v>6</v>
      </c>
      <c r="E64" s="30">
        <f>E62+E63</f>
        <v>0</v>
      </c>
      <c r="F64" s="31" t="s">
        <v>6</v>
      </c>
      <c r="G64" s="30">
        <f>G62+G63</f>
        <v>0</v>
      </c>
      <c r="H64" s="30">
        <f t="shared" si="49"/>
        <v>0</v>
      </c>
    </row>
    <row r="65" ht="15">
      <c r="B65" s="14"/>
    </row>
    <row r="66" spans="2:8" ht="15">
      <c r="B66" s="34"/>
      <c r="C66" s="34"/>
      <c r="D66" s="34"/>
      <c r="E66" s="34"/>
      <c r="F66" s="34"/>
      <c r="G66" s="34"/>
      <c r="H66" s="34"/>
    </row>
    <row r="67" spans="2:8" ht="15">
      <c r="B67" s="34"/>
      <c r="C67" s="34"/>
      <c r="D67" s="34"/>
      <c r="E67" s="34"/>
      <c r="F67" s="34"/>
      <c r="G67" s="34"/>
      <c r="H67" s="34"/>
    </row>
  </sheetData>
  <mergeCells count="3">
    <mergeCell ref="B1:H1"/>
    <mergeCell ref="B67:H67"/>
    <mergeCell ref="B66:H6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2019-12-05T12:29:09Z</dcterms:modified>
  <cp:category/>
  <cp:version/>
  <cp:contentType/>
  <cp:contentStatus/>
</cp:coreProperties>
</file>