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Vybavení interiéru" sheetId="1" r:id="rId1"/>
  </sheets>
  <definedNames>
    <definedName name="_xlnm.Print_Area" localSheetId="0">'Vybavení interiéru'!$A$1:$K$263</definedName>
  </definedNames>
  <calcPr fullCalcOnLoad="1"/>
</workbook>
</file>

<file path=xl/sharedStrings.xml><?xml version="1.0" encoding="utf-8"?>
<sst xmlns="http://schemas.openxmlformats.org/spreadsheetml/2006/main" count="556" uniqueCount="117">
  <si>
    <t>Pol.</t>
  </si>
  <si>
    <t>Popis</t>
  </si>
  <si>
    <t>Rozměry</t>
  </si>
  <si>
    <t>ks</t>
  </si>
  <si>
    <t>Ostatní</t>
  </si>
  <si>
    <t>cena / ks bez DPH</t>
  </si>
  <si>
    <t>DPH / ks</t>
  </si>
  <si>
    <t>cena / ks s  DPH</t>
  </si>
  <si>
    <t>cena  celkem  bez DPH</t>
  </si>
  <si>
    <t>DPH celkem</t>
  </si>
  <si>
    <t>cena celkem včetně DPH</t>
  </si>
  <si>
    <t>DPH</t>
  </si>
  <si>
    <t xml:space="preserve">   celkem</t>
  </si>
  <si>
    <t>Cena celkem bez DPH</t>
  </si>
  <si>
    <t>…………………………………………………………………………….</t>
  </si>
  <si>
    <t>…………………………………………………………………………………………</t>
  </si>
  <si>
    <t>Cena celkem včetně DPH</t>
  </si>
  <si>
    <t>………………………………………………………………………………………………………</t>
  </si>
  <si>
    <t xml:space="preserve">Rekapitulace </t>
  </si>
  <si>
    <t>CELKEM za místnost</t>
  </si>
  <si>
    <t>Mezisoučet</t>
  </si>
  <si>
    <t>CELKEM za ostatní</t>
  </si>
  <si>
    <t xml:space="preserve">Nábytek - lamino </t>
  </si>
  <si>
    <t>doprava, vynáška a montáž nového nábytku</t>
  </si>
  <si>
    <t>A1</t>
  </si>
  <si>
    <t>A2</t>
  </si>
  <si>
    <t>S1</t>
  </si>
  <si>
    <t>KKT1</t>
  </si>
  <si>
    <t>A8</t>
  </si>
  <si>
    <t>A9</t>
  </si>
  <si>
    <t>A10</t>
  </si>
  <si>
    <t>A3</t>
  </si>
  <si>
    <t>A4</t>
  </si>
  <si>
    <t>A5</t>
  </si>
  <si>
    <t>A6</t>
  </si>
  <si>
    <t>A7</t>
  </si>
  <si>
    <t>S2</t>
  </si>
  <si>
    <t>Sedací nábytek</t>
  </si>
  <si>
    <t>Místnost 1.41</t>
  </si>
  <si>
    <t>Skříň šatní - dvoudveřová, korpus včetně dvířek DTDL tl. 18 mm, záda HDF tl. 3 mm, police, kovové nožky v. 100 mm, miskové naložené závěsy s tlumením, úchytky, šatní výsuv, nábytkový zámek</t>
  </si>
  <si>
    <t>800x400x2000</t>
  </si>
  <si>
    <t>Skříň šanonová vysoká - čtyřdveřová, horní část uzavřená prosklenými dvířky v hliníkovém rámečku, korpus včetně dvířek DTDL tl. 18 mm, záda HDF tl. 3 mm, nastavitelné police, kovové nožky v. 100 mm, miskové naložené závěsy s tlumením, úchytky, hliníkový rámeček včetně skla, nábytkový zámek</t>
  </si>
  <si>
    <t>Skříň šanonová nízká - dvoudveřová, uzavřená prosklenými dvířky v hliníkovém rámečku, korpus včetně dvířek DTDL tl. 18 mm, záda HDF tl. 3 mm, nastavitelné police, kovové nožky v. 100 mm, miskové naložené závěsy s tlumením, úchytky, hliníkový rámeček včetně skla</t>
  </si>
  <si>
    <t>800x400x1247</t>
  </si>
  <si>
    <t>Skříň policová nízká - dvoudveřová, korpus včetně dvířek DTDL tl. 18 mm, záda HDF tl. 3 mm, vrchní deska postforming tl. 38 mm, kovové nožky v. 100 mm, miskové naložené závěsy s tlumením, úchytky</t>
  </si>
  <si>
    <t>800x400x900</t>
  </si>
  <si>
    <t>Kontejner - čtyřzásuvkový, korpus včetně čel zásuvek a pevných zad DTDL tl. 18 mm, nábytková kolečka (z toho 2 brzděná), kovové zásuvky, částečné výsuvy s dotahem a tlumením, úchytky, centrální zámek</t>
  </si>
  <si>
    <t>428x590x610</t>
  </si>
  <si>
    <t>Stůl pracovní - rohový, vrchní deska DTDL tl. 25 mm, kovová podnož čtvercového průřezu 50x50 mm s výškovou rektifikací, plastové kabelové průchodky, držáky kabeláže</t>
  </si>
  <si>
    <t>2000x1600x740</t>
  </si>
  <si>
    <t>S4</t>
  </si>
  <si>
    <r>
      <t xml:space="preserve">Stůl konferenční - kulatý, vrchní deska a police DTDL tl. 25 mm, nosná konstrukce kovové tyče </t>
    </r>
    <r>
      <rPr>
        <sz val="10"/>
        <rFont val="Arial"/>
        <family val="2"/>
      </rPr>
      <t xml:space="preserve">Ø </t>
    </r>
    <r>
      <rPr>
        <sz val="10"/>
        <rFont val="Arial CE"/>
        <family val="0"/>
      </rPr>
      <t>15 mm, otočná kolečka (s brzdou)</t>
    </r>
  </si>
  <si>
    <t>600x600x600</t>
  </si>
  <si>
    <t>VPC</t>
  </si>
  <si>
    <t>PC vozík kovový, na kolečkách</t>
  </si>
  <si>
    <t>210x460</t>
  </si>
  <si>
    <t>Ž1</t>
  </si>
  <si>
    <t>Židle kancelářská - čalouněný sedák i opěrák z injektované pěny, potahová látka koženka, prošité hrany sedáku i opěráku, synchronní mechanika, podhlavník, područky, loop nylonový kříž, kolečka pro tvrdý povrch</t>
  </si>
  <si>
    <r>
      <t>640x640x  1180</t>
    </r>
    <r>
      <rPr>
        <sz val="10"/>
        <rFont val="Arial"/>
        <family val="2"/>
      </rPr>
      <t>~</t>
    </r>
    <r>
      <rPr>
        <sz val="10"/>
        <rFont val="Arial CE"/>
        <family val="0"/>
      </rPr>
      <t>1390</t>
    </r>
  </si>
  <si>
    <t>Ž3</t>
  </si>
  <si>
    <t>Pohovka rozkládací - třímístná, s úložným prostorem</t>
  </si>
  <si>
    <t>2250x1050x830</t>
  </si>
  <si>
    <t>Místnost 1.40</t>
  </si>
  <si>
    <t>Ž4</t>
  </si>
  <si>
    <t>Křeslo na kovové podnoži</t>
  </si>
  <si>
    <t>710x730x730</t>
  </si>
  <si>
    <t>Skříňka závěsná - otevřená, korpus a pevná záda DTDL tl. 18 mm</t>
  </si>
  <si>
    <t>800x250x376</t>
  </si>
  <si>
    <t>OS1</t>
  </si>
  <si>
    <t>Odkládací stěna - DTDL tl. 18 mm, háčky</t>
  </si>
  <si>
    <t>800x40x2000</t>
  </si>
  <si>
    <t>Stůl pracovní - rovný, vrchní deska DTDL tl. 25 mm, kovová podnož čtvercového průřezu 50x50 mm s výškovou rektifikací, plastové kabelové průchodky, držáky kabeláže</t>
  </si>
  <si>
    <t>1800x630x740</t>
  </si>
  <si>
    <t>Místnost 1.39</t>
  </si>
  <si>
    <t>ZR</t>
  </si>
  <si>
    <t>Zrcadlo nalepeno na zdi</t>
  </si>
  <si>
    <t>2000x1000</t>
  </si>
  <si>
    <t>Ž2</t>
  </si>
  <si>
    <t>Židle konferenční - čalouněný sedák i opěrák, potahová látka koženka, kovová podnož šedá</t>
  </si>
  <si>
    <t>540x600x800</t>
  </si>
  <si>
    <t>Místnost 1.38</t>
  </si>
  <si>
    <t>Místnost 1.37</t>
  </si>
  <si>
    <t>Skříň nízká - pětizásuvková, korpus včetně dvířek DTDL tl. 18 mm, záda HDF tl. 3 mm, kovové nožky v. 100 mm, částečné výsuvy s dotahem a tlumením, úchytky</t>
  </si>
  <si>
    <t>600x400x1247</t>
  </si>
  <si>
    <t>Místnost 1.35</t>
  </si>
  <si>
    <t>Místnost 1.31</t>
  </si>
  <si>
    <t>Skříňka závěsná - otevřená, korpus a pevná záda DTDL tl. 18 mm, nastavitelná police</t>
  </si>
  <si>
    <t>500x250x800</t>
  </si>
  <si>
    <t>Místnost 1.28</t>
  </si>
  <si>
    <t>Skříň vysoká - rozdělena na 12 samostatných částí, uzavřená dvířky, korpus včetně dvířek DTDL tl. 18 mm, záda HDF tl. 3 mm, kovové nožky v. 100 mm, miskové naložené závěsy s tlumením, úchtky, nábytkové zámky - samostatné klíče</t>
  </si>
  <si>
    <t>S3</t>
  </si>
  <si>
    <t>Stůl jídelní - rovný, vrchní deska DTDL tl. 25 mm, kovová podnož čtvercového průřezu 50x50 mm s výškovou rektifikací</t>
  </si>
  <si>
    <t>2000x1000x740</t>
  </si>
  <si>
    <t>Ž7</t>
  </si>
  <si>
    <t>Lavice rohová - čalouněný sedák i opěrák, potahová látka koženka, kovová podnož šedá s výškovou rektifikací</t>
  </si>
  <si>
    <t>1820x2640x810</t>
  </si>
  <si>
    <t>Místnost 1.26</t>
  </si>
  <si>
    <t>Skříň policová nízká - dvoudveřová, korpus včetně dvířek DTDL tl. 18 mm, záda HDF tl. 3 mm, kovové nožky v. 100 mm, miskové naložené závěsy s tlumením, úchytky, nábytkový zámek</t>
  </si>
  <si>
    <t>KK1</t>
  </si>
  <si>
    <t>Kovová kartotéka na A5 - čtyřzásuvková, centrální zámek</t>
  </si>
  <si>
    <t>545x1060x630</t>
  </si>
  <si>
    <t>Místnost 1.27</t>
  </si>
  <si>
    <t>Ž5</t>
  </si>
  <si>
    <t>Multisedák - dvoumístný, dřevěný sedák i opěrák (bříza), kovová podnož šedá</t>
  </si>
  <si>
    <t>1050x600x800</t>
  </si>
  <si>
    <t>Místnost 1.20</t>
  </si>
  <si>
    <t>Místnost 1.21</t>
  </si>
  <si>
    <t>Místnost 1.12</t>
  </si>
  <si>
    <t>Skříň nízká - otevřená, korpus včetně dvířek DTDL tl. 18 mm, záda HDF tl. 3 mm, nastavitelné police, kovové nožky v. 100 mm</t>
  </si>
  <si>
    <t>S5</t>
  </si>
  <si>
    <t>1700x630x740</t>
  </si>
  <si>
    <t>Místnost 1.07/1.32</t>
  </si>
  <si>
    <t>Ž6</t>
  </si>
  <si>
    <t>Multisedák - třímístný, dřevěný sedák i opěrák (bříza), kovová podnož šedá</t>
  </si>
  <si>
    <t>1600x600x800</t>
  </si>
  <si>
    <t>972x400x2000</t>
  </si>
  <si>
    <t>Rozpočet - Slezská nemocnice v Opavě PAVILON F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</si>
</sst>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  <numFmt numFmtId="166" formatCode="_-* #,##0.0\ &quot;Kč&quot;_-;\-* #,##0.0\ &quot;Kč&quot;_-;_-* &quot;-&quot;?\ &quot;Kč&quot;_-;_-@_-"/>
    <numFmt numFmtId="167" formatCode="#,##0_ ;\-#,##0\ 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61">
    <font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4"/>
      <name val="Century Schoolbook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4"/>
      <name val="Century Schoolbook CE"/>
      <family val="1"/>
    </font>
    <font>
      <i/>
      <sz val="10"/>
      <name val="Arial CE"/>
      <family val="2"/>
    </font>
    <font>
      <b/>
      <i/>
      <sz val="10"/>
      <name val="Century Schoolbook CE"/>
      <family val="1"/>
    </font>
    <font>
      <sz val="10"/>
      <color indexed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sz val="10"/>
      <color indexed="16"/>
      <name val="Times New Roman CE"/>
      <family val="1"/>
    </font>
    <font>
      <b/>
      <i/>
      <sz val="16"/>
      <name val="Arial CE"/>
      <family val="2"/>
    </font>
    <font>
      <b/>
      <sz val="10"/>
      <color indexed="16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2"/>
      <name val="Arial CE"/>
      <family val="2"/>
    </font>
    <font>
      <i/>
      <sz val="10"/>
      <color indexed="16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Times New Roman CE"/>
      <family val="0"/>
    </font>
    <font>
      <sz val="10"/>
      <color indexed="8"/>
      <name val="Times New Roman"/>
      <family val="0"/>
    </font>
    <font>
      <b/>
      <sz val="9"/>
      <color indexed="18"/>
      <name val="Arial CE"/>
      <family val="0"/>
    </font>
    <font>
      <b/>
      <sz val="10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Continuous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9" fontId="9" fillId="0" borderId="10" xfId="0" applyNumberFormat="1" applyFont="1" applyBorder="1" applyAlignment="1" applyProtection="1">
      <alignment horizontal="center"/>
      <protection locked="0"/>
    </xf>
    <xf numFmtId="4" fontId="11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justify" vertical="justify"/>
      <protection locked="0"/>
    </xf>
    <xf numFmtId="4" fontId="11" fillId="0" borderId="11" xfId="0" applyNumberFormat="1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/>
      <protection locked="0"/>
    </xf>
    <xf numFmtId="4" fontId="1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13" fillId="0" borderId="0" xfId="0" applyFont="1" applyBorder="1" applyAlignment="1" applyProtection="1">
      <alignment horizontal="left" vertical="center"/>
      <protection locked="0"/>
    </xf>
    <xf numFmtId="4" fontId="16" fillId="35" borderId="0" xfId="0" applyNumberFormat="1" applyFon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3" fontId="16" fillId="35" borderId="0" xfId="0" applyNumberFormat="1" applyFont="1" applyFill="1" applyBorder="1" applyAlignment="1" applyProtection="1">
      <alignment vertical="center"/>
      <protection locked="0"/>
    </xf>
    <xf numFmtId="4" fontId="16" fillId="35" borderId="0" xfId="0" applyNumberFormat="1" applyFont="1" applyFill="1" applyBorder="1" applyAlignment="1" applyProtection="1">
      <alignment vertical="center"/>
      <protection locked="0"/>
    </xf>
    <xf numFmtId="4" fontId="17" fillId="35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justify" vertical="justify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9" fontId="9" fillId="0" borderId="0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" fontId="2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justify" vertical="justify"/>
      <protection locked="0"/>
    </xf>
    <xf numFmtId="4" fontId="20" fillId="0" borderId="17" xfId="0" applyNumberFormat="1" applyFont="1" applyBorder="1" applyAlignment="1" applyProtection="1">
      <alignment vertical="center"/>
      <protection locked="0"/>
    </xf>
    <xf numFmtId="4" fontId="20" fillId="0" borderId="17" xfId="0" applyNumberFormat="1" applyFont="1" applyBorder="1" applyAlignment="1" applyProtection="1">
      <alignment/>
      <protection locked="0"/>
    </xf>
    <xf numFmtId="4" fontId="20" fillId="0" borderId="18" xfId="0" applyNumberFormat="1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4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justify" vertical="justify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4" fontId="21" fillId="0" borderId="20" xfId="0" applyNumberFormat="1" applyFont="1" applyBorder="1" applyAlignment="1" applyProtection="1">
      <alignment/>
      <protection locked="0"/>
    </xf>
    <xf numFmtId="4" fontId="21" fillId="0" borderId="21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22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" fillId="36" borderId="0" xfId="0" applyNumberFormat="1" applyFont="1" applyFill="1" applyBorder="1" applyAlignment="1" applyProtection="1">
      <alignment horizontal="center" wrapText="1"/>
      <protection locked="0"/>
    </xf>
    <xf numFmtId="4" fontId="8" fillId="35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7" borderId="26" xfId="0" applyFont="1" applyFill="1" applyBorder="1" applyAlignment="1" applyProtection="1">
      <alignment/>
      <protection locked="0"/>
    </xf>
    <xf numFmtId="0" fontId="15" fillId="35" borderId="10" xfId="0" applyFont="1" applyFill="1" applyBorder="1" applyAlignment="1" applyProtection="1">
      <alignment horizontal="left" vertical="justify"/>
      <protection locked="0"/>
    </xf>
    <xf numFmtId="4" fontId="16" fillId="35" borderId="27" xfId="0" applyNumberFormat="1" applyFont="1" applyFill="1" applyBorder="1" applyAlignment="1" applyProtection="1">
      <alignment horizontal="left" vertical="center"/>
      <protection locked="0"/>
    </xf>
    <xf numFmtId="0" fontId="16" fillId="35" borderId="27" xfId="0" applyFont="1" applyFill="1" applyBorder="1" applyAlignment="1" applyProtection="1">
      <alignment horizontal="center" vertical="center"/>
      <protection locked="0"/>
    </xf>
    <xf numFmtId="3" fontId="16" fillId="35" borderId="27" xfId="0" applyNumberFormat="1" applyFont="1" applyFill="1" applyBorder="1" applyAlignment="1" applyProtection="1">
      <alignment vertical="center"/>
      <protection locked="0"/>
    </xf>
    <xf numFmtId="4" fontId="16" fillId="35" borderId="27" xfId="0" applyNumberFormat="1" applyFont="1" applyFill="1" applyBorder="1" applyAlignment="1" applyProtection="1">
      <alignment vertical="center"/>
      <protection locked="0"/>
    </xf>
    <xf numFmtId="4" fontId="17" fillId="35" borderId="27" xfId="0" applyNumberFormat="1" applyFont="1" applyFill="1" applyBorder="1" applyAlignment="1" applyProtection="1">
      <alignment vertical="center"/>
      <protection locked="0"/>
    </xf>
    <xf numFmtId="4" fontId="17" fillId="35" borderId="12" xfId="0" applyNumberFormat="1" applyFont="1" applyFill="1" applyBorder="1" applyAlignment="1" applyProtection="1">
      <alignment vertical="center"/>
      <protection locked="0"/>
    </xf>
    <xf numFmtId="0" fontId="15" fillId="35" borderId="28" xfId="0" applyFont="1" applyFill="1" applyBorder="1" applyAlignment="1" applyProtection="1">
      <alignment horizontal="left" vertical="justify"/>
      <protection locked="0"/>
    </xf>
    <xf numFmtId="4" fontId="17" fillId="35" borderId="29" xfId="0" applyNumberFormat="1" applyFont="1" applyFill="1" applyBorder="1" applyAlignment="1" applyProtection="1">
      <alignment vertical="center"/>
      <protection locked="0"/>
    </xf>
    <xf numFmtId="0" fontId="15" fillId="35" borderId="30" xfId="0" applyFont="1" applyFill="1" applyBorder="1" applyAlignment="1" applyProtection="1">
      <alignment horizontal="left" vertical="justify"/>
      <protection locked="0"/>
    </xf>
    <xf numFmtId="4" fontId="16" fillId="35" borderId="31" xfId="0" applyNumberFormat="1" applyFont="1" applyFill="1" applyBorder="1" applyAlignment="1" applyProtection="1">
      <alignment horizontal="left" vertical="center"/>
      <protection locked="0"/>
    </xf>
    <xf numFmtId="0" fontId="16" fillId="35" borderId="31" xfId="0" applyFont="1" applyFill="1" applyBorder="1" applyAlignment="1" applyProtection="1">
      <alignment horizontal="center" vertical="center"/>
      <protection locked="0"/>
    </xf>
    <xf numFmtId="3" fontId="16" fillId="35" borderId="31" xfId="0" applyNumberFormat="1" applyFont="1" applyFill="1" applyBorder="1" applyAlignment="1" applyProtection="1">
      <alignment vertical="center"/>
      <protection locked="0"/>
    </xf>
    <xf numFmtId="4" fontId="16" fillId="35" borderId="31" xfId="0" applyNumberFormat="1" applyFont="1" applyFill="1" applyBorder="1" applyAlignment="1" applyProtection="1">
      <alignment vertical="center"/>
      <protection locked="0"/>
    </xf>
    <xf numFmtId="4" fontId="17" fillId="35" borderId="31" xfId="0" applyNumberFormat="1" applyFont="1" applyFill="1" applyBorder="1" applyAlignment="1" applyProtection="1">
      <alignment vertical="center"/>
      <protection locked="0"/>
    </xf>
    <xf numFmtId="4" fontId="17" fillId="35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3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4" fontId="9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9" fillId="0" borderId="34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0" fillId="35" borderId="26" xfId="0" applyFont="1" applyFill="1" applyBorder="1" applyAlignment="1" applyProtection="1">
      <alignment vertical="center"/>
      <protection locked="0"/>
    </xf>
    <xf numFmtId="9" fontId="0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/>
      <protection locked="0"/>
    </xf>
    <xf numFmtId="9" fontId="0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/>
      <protection locked="0"/>
    </xf>
    <xf numFmtId="4" fontId="14" fillId="0" borderId="34" xfId="0" applyNumberFormat="1" applyFont="1" applyFill="1" applyBorder="1" applyAlignment="1">
      <alignment horizontal="right"/>
    </xf>
    <xf numFmtId="4" fontId="0" fillId="0" borderId="38" xfId="0" applyNumberFormat="1" applyFont="1" applyBorder="1" applyAlignment="1" applyProtection="1">
      <alignment vertical="center"/>
      <protection locked="0"/>
    </xf>
    <xf numFmtId="4" fontId="0" fillId="0" borderId="39" xfId="0" applyNumberFormat="1" applyFont="1" applyBorder="1" applyAlignment="1" applyProtection="1">
      <alignment vertical="center"/>
      <protection locked="0"/>
    </xf>
    <xf numFmtId="4" fontId="0" fillId="0" borderId="40" xfId="0" applyNumberFormat="1" applyFont="1" applyBorder="1" applyAlignment="1" applyProtection="1">
      <alignment vertical="center"/>
      <protection locked="0"/>
    </xf>
    <xf numFmtId="0" fontId="0" fillId="0" borderId="41" xfId="0" applyBorder="1" applyAlignment="1">
      <alignment horizontal="center" vertical="center" wrapText="1"/>
    </xf>
    <xf numFmtId="4" fontId="0" fillId="0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 locked="0"/>
    </xf>
    <xf numFmtId="4" fontId="0" fillId="0" borderId="42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9" fontId="0" fillId="0" borderId="26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0" fillId="0" borderId="45" xfId="0" applyNumberFormat="1" applyFont="1" applyBorder="1" applyAlignment="1" applyProtection="1">
      <alignment vertical="center"/>
      <protection locked="0"/>
    </xf>
    <xf numFmtId="4" fontId="0" fillId="0" borderId="46" xfId="0" applyNumberFormat="1" applyFont="1" applyBorder="1" applyAlignment="1" applyProtection="1">
      <alignment vertical="center"/>
      <protection locked="0"/>
    </xf>
    <xf numFmtId="9" fontId="0" fillId="0" borderId="44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0" fillId="0" borderId="47" xfId="0" applyNumberFormat="1" applyFont="1" applyBorder="1" applyAlignment="1" applyProtection="1">
      <alignment vertical="center"/>
      <protection locked="0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0" fillId="35" borderId="36" xfId="0" applyFont="1" applyFill="1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38100" y="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10</xdr:col>
      <xdr:colOff>361950</xdr:colOff>
      <xdr:row>0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9705975" y="0"/>
          <a:ext cx="349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2400300</xdr:colOff>
      <xdr:row>0</xdr:row>
      <xdr:rowOff>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28575" y="0"/>
          <a:ext cx="2857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4" name="Line 358"/>
        <xdr:cNvSpPr>
          <a:spLocks/>
        </xdr:cNvSpPr>
      </xdr:nvSpPr>
      <xdr:spPr>
        <a:xfrm>
          <a:off x="38100" y="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390525</xdr:colOff>
      <xdr:row>0</xdr:row>
      <xdr:rowOff>0</xdr:rowOff>
    </xdr:to>
    <xdr:pic>
      <xdr:nvPicPr>
        <xdr:cNvPr id="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2447925</xdr:colOff>
      <xdr:row>0</xdr:row>
      <xdr:rowOff>0</xdr:rowOff>
    </xdr:to>
    <xdr:grpSp>
      <xdr:nvGrpSpPr>
        <xdr:cNvPr id="6" name="Group 360"/>
        <xdr:cNvGrpSpPr>
          <a:grpSpLocks/>
        </xdr:cNvGrpSpPr>
      </xdr:nvGrpSpPr>
      <xdr:grpSpPr>
        <a:xfrm>
          <a:off x="76200" y="0"/>
          <a:ext cx="2857500" cy="0"/>
          <a:chOff x="7" y="12"/>
          <a:chExt cx="263" cy="104"/>
        </a:xfrm>
        <a:solidFill>
          <a:srgbClr val="FFFFFF"/>
        </a:solidFill>
      </xdr:grpSpPr>
      <xdr:sp>
        <xdr:nvSpPr>
          <xdr:cNvPr id="7" name="Text Box 361"/>
          <xdr:cNvSpPr txBox="1">
            <a:spLocks noChangeArrowheads="1"/>
          </xdr:cNvSpPr>
        </xdr:nvSpPr>
        <xdr:spPr>
          <a:xfrm>
            <a:off x="7" y="1"/>
            <a:ext cx="254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NÁVRH - REALIZACE - INTERIÉR</a:t>
            </a:r>
          </a:p>
        </xdr:txBody>
      </xdr:sp>
      <xdr:pic>
        <xdr:nvPicPr>
          <xdr:cNvPr id="8" name="Picture 3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" y="12"/>
            <a:ext cx="225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8458200" y="0"/>
          <a:ext cx="3590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Horní Těrlicko 148, 735 42 Horní Těrlicko
</a:t>
          </a:r>
          <a:r>
            <a:rPr lang="en-US" cap="none" sz="10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zaps. V obchod. Rejstříku u Krajského soudu v Ostravě - spis. zn. C15446 
</a:t>
          </a:r>
          <a:r>
            <a:rPr lang="en-US" cap="none" sz="10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tel.: 558 711 917,   fax: 558 713 612
</a:t>
          </a:r>
          <a:r>
            <a:rPr lang="en-US" cap="none" sz="10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www.interdekor.cz
</a:t>
          </a:r>
          <a:r>
            <a:rPr lang="en-US" cap="none" sz="10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interiery@interdekor.cz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1</xdr:col>
      <xdr:colOff>2505075</xdr:colOff>
      <xdr:row>0</xdr:row>
      <xdr:rowOff>0</xdr:rowOff>
    </xdr:to>
    <xdr:sp>
      <xdr:nvSpPr>
        <xdr:cNvPr id="10" name="Text Box 364"/>
        <xdr:cNvSpPr txBox="1">
          <a:spLocks noChangeArrowheads="1"/>
        </xdr:cNvSpPr>
      </xdr:nvSpPr>
      <xdr:spPr>
        <a:xfrm>
          <a:off x="447675" y="0"/>
          <a:ext cx="2543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NÁVRH - REALIZACE - INTERIÉR</a:t>
          </a:r>
        </a:p>
      </xdr:txBody>
    </xdr:sp>
    <xdr:clientData/>
  </xdr:twoCellAnchor>
  <xdr:twoCellAnchor>
    <xdr:from>
      <xdr:col>0</xdr:col>
      <xdr:colOff>38100</xdr:colOff>
      <xdr:row>0</xdr:row>
      <xdr:rowOff>104775</xdr:rowOff>
    </xdr:from>
    <xdr:to>
      <xdr:col>10</xdr:col>
      <xdr:colOff>381000</xdr:colOff>
      <xdr:row>0</xdr:row>
      <xdr:rowOff>104775</xdr:rowOff>
    </xdr:to>
    <xdr:sp>
      <xdr:nvSpPr>
        <xdr:cNvPr id="11" name="Line 368"/>
        <xdr:cNvSpPr>
          <a:spLocks/>
        </xdr:cNvSpPr>
      </xdr:nvSpPr>
      <xdr:spPr>
        <a:xfrm>
          <a:off x="38100" y="104775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8"/>
  <sheetViews>
    <sheetView tabSelected="1" view="pageBreakPreview" zoomScale="85" zoomScaleNormal="85" zoomScaleSheetLayoutView="85" zoomScalePageLayoutView="0" workbookViewId="0" topLeftCell="A246">
      <selection activeCell="C262" sqref="C262:C263"/>
    </sheetView>
  </sheetViews>
  <sheetFormatPr defaultColWidth="9.00390625" defaultRowHeight="12.75"/>
  <cols>
    <col min="1" max="1" width="6.375" style="4" customWidth="1"/>
    <col min="2" max="2" width="65.625" style="97" customWidth="1"/>
    <col min="3" max="3" width="15.00390625" style="98" customWidth="1"/>
    <col min="4" max="4" width="6.625" style="98" customWidth="1"/>
    <col min="5" max="5" width="10.625" style="2" customWidth="1"/>
    <col min="6" max="6" width="12.50390625" style="2" customWidth="1"/>
    <col min="7" max="7" width="10.625" style="3" customWidth="1"/>
    <col min="8" max="8" width="14.50390625" style="3" customWidth="1"/>
    <col min="9" max="9" width="11.625" style="97" customWidth="1"/>
    <col min="10" max="10" width="15.00390625" style="97" customWidth="1"/>
    <col min="11" max="11" width="5.625" style="0" customWidth="1"/>
  </cols>
  <sheetData>
    <row r="1" ht="12.75"/>
    <row r="2" spans="1:13" ht="20.25">
      <c r="A2" s="5"/>
      <c r="B2" s="36"/>
      <c r="C2" s="6"/>
      <c r="D2" s="7"/>
      <c r="E2" s="43"/>
      <c r="F2" s="43"/>
      <c r="G2" s="43"/>
      <c r="H2" s="142"/>
      <c r="I2" s="43"/>
      <c r="J2" s="43"/>
      <c r="K2" s="8"/>
      <c r="L2" s="100"/>
      <c r="M2" s="100"/>
    </row>
    <row r="3" spans="1:13" ht="20.25">
      <c r="A3" s="101"/>
      <c r="B3" s="102"/>
      <c r="C3" s="103"/>
      <c r="D3" s="104"/>
      <c r="E3" s="119"/>
      <c r="F3" s="119"/>
      <c r="G3" s="119"/>
      <c r="H3" s="119"/>
      <c r="I3" s="119"/>
      <c r="J3" s="119"/>
      <c r="K3" s="105"/>
      <c r="L3" s="100"/>
      <c r="M3" s="100"/>
    </row>
    <row r="4" spans="1:13" ht="20.25">
      <c r="A4" s="5"/>
      <c r="B4" s="36"/>
      <c r="C4" s="6"/>
      <c r="D4" s="7"/>
      <c r="E4" s="42"/>
      <c r="F4" s="43"/>
      <c r="G4" s="42"/>
      <c r="H4" s="43"/>
      <c r="I4" s="42"/>
      <c r="J4" s="6"/>
      <c r="K4" s="8"/>
      <c r="L4" s="100"/>
      <c r="M4" s="100"/>
    </row>
    <row r="5" spans="1:13" ht="20.25">
      <c r="A5" s="5"/>
      <c r="B5" s="147" t="s">
        <v>116</v>
      </c>
      <c r="C5" s="147"/>
      <c r="D5" s="147"/>
      <c r="E5" s="147"/>
      <c r="F5" s="148"/>
      <c r="G5" s="148"/>
      <c r="H5" s="148"/>
      <c r="I5" s="148"/>
      <c r="J5" s="6"/>
      <c r="K5" s="8"/>
      <c r="L5" s="100"/>
      <c r="M5" s="100"/>
    </row>
    <row r="6" spans="1:13" ht="21" thickBot="1">
      <c r="A6" s="5"/>
      <c r="B6" s="107"/>
      <c r="C6" s="106"/>
      <c r="D6" s="106"/>
      <c r="E6" s="42"/>
      <c r="F6" s="43"/>
      <c r="G6" s="42"/>
      <c r="H6" s="43"/>
      <c r="I6" s="42"/>
      <c r="J6" s="6"/>
      <c r="K6" s="8"/>
      <c r="L6" s="100"/>
      <c r="M6" s="100"/>
    </row>
    <row r="7" spans="1:13" ht="25.5" customHeight="1" thickBot="1">
      <c r="A7" s="5"/>
      <c r="B7" s="145" t="s">
        <v>38</v>
      </c>
      <c r="C7" s="146"/>
      <c r="D7" s="7"/>
      <c r="E7" s="42"/>
      <c r="F7" s="43"/>
      <c r="G7" s="42"/>
      <c r="H7" s="43"/>
      <c r="I7" s="42"/>
      <c r="J7" s="6"/>
      <c r="K7" s="8"/>
      <c r="L7" s="100"/>
      <c r="M7" s="100"/>
    </row>
    <row r="8" spans="1:13" s="1" customFormat="1" ht="33" customHeight="1">
      <c r="A8" s="13" t="s">
        <v>0</v>
      </c>
      <c r="B8" s="14" t="s">
        <v>1</v>
      </c>
      <c r="C8" s="15" t="s">
        <v>2</v>
      </c>
      <c r="D8" s="15" t="s">
        <v>3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7" t="s">
        <v>11</v>
      </c>
      <c r="L8" s="100"/>
      <c r="M8" s="100"/>
    </row>
    <row r="9" spans="1:13" ht="15" customHeight="1" thickBot="1">
      <c r="A9" s="18"/>
      <c r="B9" s="19" t="s">
        <v>22</v>
      </c>
      <c r="C9" s="20"/>
      <c r="D9" s="20"/>
      <c r="E9" s="76"/>
      <c r="F9" s="76"/>
      <c r="G9" s="76"/>
      <c r="H9" s="76"/>
      <c r="I9" s="77"/>
      <c r="J9" s="77"/>
      <c r="K9" s="68"/>
      <c r="L9" s="100"/>
      <c r="M9" s="100"/>
    </row>
    <row r="10" spans="1:13" ht="44.25" customHeight="1">
      <c r="A10" s="112" t="s">
        <v>24</v>
      </c>
      <c r="B10" s="73" t="s">
        <v>39</v>
      </c>
      <c r="C10" s="69" t="s">
        <v>40</v>
      </c>
      <c r="D10" s="69">
        <v>1</v>
      </c>
      <c r="E10" s="117"/>
      <c r="F10" s="29"/>
      <c r="G10" s="29"/>
      <c r="H10" s="29"/>
      <c r="I10" s="29"/>
      <c r="J10" s="120"/>
      <c r="K10" s="109">
        <v>0.21</v>
      </c>
      <c r="L10" s="100"/>
      <c r="M10" s="100"/>
    </row>
    <row r="11" spans="1:13" ht="52.5">
      <c r="A11" s="113" t="s">
        <v>25</v>
      </c>
      <c r="B11" s="139" t="s">
        <v>41</v>
      </c>
      <c r="C11" s="70" t="s">
        <v>40</v>
      </c>
      <c r="D11" s="70">
        <v>1</v>
      </c>
      <c r="E11" s="30"/>
      <c r="F11" s="30"/>
      <c r="G11" s="30"/>
      <c r="H11" s="30"/>
      <c r="I11" s="30"/>
      <c r="J11" s="121"/>
      <c r="K11" s="111">
        <v>0.21</v>
      </c>
      <c r="L11" s="100"/>
      <c r="M11" s="100"/>
    </row>
    <row r="12" spans="1:13" ht="52.5">
      <c r="A12" s="113" t="s">
        <v>31</v>
      </c>
      <c r="B12" s="139" t="s">
        <v>42</v>
      </c>
      <c r="C12" s="70" t="s">
        <v>43</v>
      </c>
      <c r="D12" s="70">
        <v>1</v>
      </c>
      <c r="E12" s="30"/>
      <c r="F12" s="30"/>
      <c r="G12" s="30"/>
      <c r="H12" s="30"/>
      <c r="I12" s="30"/>
      <c r="J12" s="121"/>
      <c r="K12" s="111">
        <v>0.21</v>
      </c>
      <c r="L12" s="100"/>
      <c r="M12" s="100"/>
    </row>
    <row r="13" spans="1:13" ht="39">
      <c r="A13" s="113" t="s">
        <v>35</v>
      </c>
      <c r="B13" s="139" t="s">
        <v>44</v>
      </c>
      <c r="C13" s="70" t="s">
        <v>45</v>
      </c>
      <c r="D13" s="70">
        <v>1</v>
      </c>
      <c r="E13" s="30"/>
      <c r="F13" s="30"/>
      <c r="G13" s="30"/>
      <c r="H13" s="30"/>
      <c r="I13" s="30"/>
      <c r="J13" s="121"/>
      <c r="K13" s="111">
        <v>0.21</v>
      </c>
      <c r="L13" s="100"/>
      <c r="M13" s="100"/>
    </row>
    <row r="14" spans="1:13" ht="39">
      <c r="A14" s="113" t="s">
        <v>27</v>
      </c>
      <c r="B14" s="139" t="s">
        <v>46</v>
      </c>
      <c r="C14" s="70" t="s">
        <v>47</v>
      </c>
      <c r="D14" s="70">
        <v>1</v>
      </c>
      <c r="E14" s="30"/>
      <c r="F14" s="30"/>
      <c r="G14" s="30"/>
      <c r="H14" s="30"/>
      <c r="I14" s="30"/>
      <c r="J14" s="121"/>
      <c r="K14" s="111">
        <v>0.21</v>
      </c>
      <c r="L14" s="100"/>
      <c r="M14" s="100"/>
    </row>
    <row r="15" spans="1:13" ht="39">
      <c r="A15" s="113" t="s">
        <v>26</v>
      </c>
      <c r="B15" s="139" t="s">
        <v>48</v>
      </c>
      <c r="C15" s="70" t="s">
        <v>49</v>
      </c>
      <c r="D15" s="70">
        <v>1</v>
      </c>
      <c r="E15" s="30"/>
      <c r="F15" s="30"/>
      <c r="G15" s="30"/>
      <c r="H15" s="30"/>
      <c r="I15" s="30"/>
      <c r="J15" s="121"/>
      <c r="K15" s="111">
        <v>0.21</v>
      </c>
      <c r="L15" s="100"/>
      <c r="M15" s="100"/>
    </row>
    <row r="16" spans="1:13" ht="26.25">
      <c r="A16" s="132" t="s">
        <v>50</v>
      </c>
      <c r="B16" s="140" t="s">
        <v>51</v>
      </c>
      <c r="C16" s="133" t="s">
        <v>52</v>
      </c>
      <c r="D16" s="133">
        <v>1</v>
      </c>
      <c r="E16" s="134"/>
      <c r="F16" s="134"/>
      <c r="G16" s="134"/>
      <c r="H16" s="134"/>
      <c r="I16" s="134"/>
      <c r="J16" s="135"/>
      <c r="K16" s="136">
        <v>0.21</v>
      </c>
      <c r="L16" s="100"/>
      <c r="M16" s="100"/>
    </row>
    <row r="17" spans="1:13" ht="13.5" thickBot="1">
      <c r="A17" s="114" t="s">
        <v>53</v>
      </c>
      <c r="B17" s="74" t="s">
        <v>54</v>
      </c>
      <c r="C17" s="71" t="s">
        <v>55</v>
      </c>
      <c r="D17" s="71">
        <v>1</v>
      </c>
      <c r="E17" s="72"/>
      <c r="F17" s="72"/>
      <c r="G17" s="72"/>
      <c r="H17" s="72"/>
      <c r="I17" s="72"/>
      <c r="J17" s="75"/>
      <c r="K17" s="99">
        <v>0.21</v>
      </c>
      <c r="L17" s="100"/>
      <c r="M17" s="100"/>
    </row>
    <row r="18" spans="1:11" ht="15" customHeight="1" thickBot="1">
      <c r="A18" s="27"/>
      <c r="B18" s="110" t="s">
        <v>12</v>
      </c>
      <c r="C18" s="22"/>
      <c r="D18" s="23"/>
      <c r="E18" s="26"/>
      <c r="F18" s="24"/>
      <c r="G18" s="24"/>
      <c r="H18" s="26">
        <f>SUM(H10:H17)</f>
        <v>0</v>
      </c>
      <c r="I18" s="26">
        <f>SUM(I10:I17)</f>
        <v>0</v>
      </c>
      <c r="J18" s="26">
        <f>SUM(J10:J17)</f>
        <v>0</v>
      </c>
      <c r="K18" s="21"/>
    </row>
    <row r="19" spans="1:11" ht="9" customHeight="1">
      <c r="A19" s="10"/>
      <c r="B19" s="44"/>
      <c r="C19" s="45"/>
      <c r="D19" s="46"/>
      <c r="E19" s="48"/>
      <c r="F19" s="47"/>
      <c r="G19" s="47"/>
      <c r="H19" s="48"/>
      <c r="I19" s="48"/>
      <c r="J19" s="48"/>
      <c r="K19" s="49"/>
    </row>
    <row r="20" spans="1:13" ht="15" customHeight="1" thickBot="1">
      <c r="A20" s="18"/>
      <c r="B20" s="118" t="s">
        <v>37</v>
      </c>
      <c r="C20" s="20"/>
      <c r="D20" s="20"/>
      <c r="E20" s="76"/>
      <c r="F20" s="76"/>
      <c r="G20" s="76"/>
      <c r="H20" s="76"/>
      <c r="I20" s="77"/>
      <c r="J20" s="77"/>
      <c r="K20" s="68"/>
      <c r="L20" s="100"/>
      <c r="M20" s="100"/>
    </row>
    <row r="21" spans="1:13" ht="39">
      <c r="A21" s="112" t="s">
        <v>56</v>
      </c>
      <c r="B21" s="73" t="s">
        <v>57</v>
      </c>
      <c r="C21" s="69" t="s">
        <v>58</v>
      </c>
      <c r="D21" s="69">
        <v>1</v>
      </c>
      <c r="E21" s="117"/>
      <c r="F21" s="29"/>
      <c r="G21" s="29"/>
      <c r="H21" s="29"/>
      <c r="I21" s="29"/>
      <c r="J21" s="31"/>
      <c r="K21" s="109">
        <v>0.21</v>
      </c>
      <c r="L21" s="100"/>
      <c r="M21" s="100"/>
    </row>
    <row r="22" spans="1:13" ht="13.5" thickBot="1">
      <c r="A22" s="114" t="s">
        <v>59</v>
      </c>
      <c r="B22" s="74" t="s">
        <v>60</v>
      </c>
      <c r="C22" s="71" t="s">
        <v>61</v>
      </c>
      <c r="D22" s="71">
        <v>1</v>
      </c>
      <c r="E22" s="128"/>
      <c r="F22" s="72"/>
      <c r="G22" s="72"/>
      <c r="H22" s="72"/>
      <c r="I22" s="72"/>
      <c r="J22" s="75"/>
      <c r="K22" s="111">
        <v>0.21</v>
      </c>
      <c r="L22" s="100"/>
      <c r="M22" s="100"/>
    </row>
    <row r="23" spans="1:11" ht="15" customHeight="1" thickBot="1">
      <c r="A23" s="27"/>
      <c r="B23" s="110" t="s">
        <v>12</v>
      </c>
      <c r="C23" s="22"/>
      <c r="D23" s="23"/>
      <c r="E23" s="26"/>
      <c r="F23" s="24"/>
      <c r="G23" s="24"/>
      <c r="H23" s="26">
        <f>SUM(H21:H22)</f>
        <v>0</v>
      </c>
      <c r="I23" s="26">
        <f>SUM(I21:I22)</f>
        <v>0</v>
      </c>
      <c r="J23" s="26">
        <f>SUM(J21:J22)</f>
        <v>0</v>
      </c>
      <c r="K23" s="21"/>
    </row>
    <row r="24" spans="1:11" ht="9" customHeight="1" thickBot="1">
      <c r="A24" s="10"/>
      <c r="B24" s="44"/>
      <c r="C24" s="45"/>
      <c r="D24" s="46"/>
      <c r="E24" s="48"/>
      <c r="F24" s="47"/>
      <c r="G24" s="47"/>
      <c r="H24" s="48"/>
      <c r="I24" s="48"/>
      <c r="J24" s="48"/>
      <c r="K24" s="49"/>
    </row>
    <row r="25" spans="1:11" ht="15" customHeight="1" thickBot="1" thickTop="1">
      <c r="A25" s="10"/>
      <c r="B25" s="50" t="s">
        <v>19</v>
      </c>
      <c r="C25" s="51"/>
      <c r="D25" s="52"/>
      <c r="E25" s="54"/>
      <c r="F25" s="53"/>
      <c r="G25" s="53"/>
      <c r="H25" s="54">
        <f>SUM(H18+H23)</f>
        <v>0</v>
      </c>
      <c r="I25" s="54">
        <f>SUM(I18+I23)</f>
        <v>0</v>
      </c>
      <c r="J25" s="55">
        <f>SUM(J18+J23)</f>
        <v>0</v>
      </c>
      <c r="K25" s="49"/>
    </row>
    <row r="26" spans="1:11" ht="15" customHeight="1" thickTop="1">
      <c r="A26" s="10"/>
      <c r="B26" s="56" t="s">
        <v>20</v>
      </c>
      <c r="C26" s="57"/>
      <c r="D26" s="58"/>
      <c r="E26" s="60"/>
      <c r="F26" s="59"/>
      <c r="G26" s="59"/>
      <c r="H26" s="60">
        <f>SUM(H25)</f>
        <v>0</v>
      </c>
      <c r="I26" s="60">
        <f>SUM(I25)</f>
        <v>0</v>
      </c>
      <c r="J26" s="61">
        <f>SUM(J25)</f>
        <v>0</v>
      </c>
      <c r="K26" s="49"/>
    </row>
    <row r="27" spans="1:11" ht="15" customHeight="1" thickBot="1">
      <c r="A27" s="10"/>
      <c r="B27" s="44"/>
      <c r="C27" s="45"/>
      <c r="D27" s="46"/>
      <c r="E27" s="48"/>
      <c r="F27" s="47"/>
      <c r="G27" s="47"/>
      <c r="H27" s="48"/>
      <c r="I27" s="48"/>
      <c r="J27" s="48"/>
      <c r="K27" s="49"/>
    </row>
    <row r="28" spans="1:13" ht="25.5" customHeight="1" thickBot="1">
      <c r="A28" s="5"/>
      <c r="B28" s="145" t="s">
        <v>62</v>
      </c>
      <c r="C28" s="146"/>
      <c r="D28" s="7"/>
      <c r="E28" s="42"/>
      <c r="F28" s="43"/>
      <c r="G28" s="42"/>
      <c r="H28" s="43"/>
      <c r="I28" s="42"/>
      <c r="J28" s="6"/>
      <c r="K28" s="8"/>
      <c r="L28" s="100"/>
      <c r="M28" s="100"/>
    </row>
    <row r="29" spans="1:13" s="1" customFormat="1" ht="33" customHeight="1">
      <c r="A29" s="13" t="s">
        <v>0</v>
      </c>
      <c r="B29" s="14" t="s">
        <v>1</v>
      </c>
      <c r="C29" s="15" t="s">
        <v>2</v>
      </c>
      <c r="D29" s="15" t="s">
        <v>3</v>
      </c>
      <c r="E29" s="16" t="s">
        <v>5</v>
      </c>
      <c r="F29" s="16" t="s">
        <v>6</v>
      </c>
      <c r="G29" s="16" t="s">
        <v>7</v>
      </c>
      <c r="H29" s="16" t="s">
        <v>8</v>
      </c>
      <c r="I29" s="16" t="s">
        <v>9</v>
      </c>
      <c r="J29" s="16" t="s">
        <v>10</v>
      </c>
      <c r="K29" s="17" t="s">
        <v>11</v>
      </c>
      <c r="L29" s="100"/>
      <c r="M29" s="100"/>
    </row>
    <row r="30" spans="1:13" ht="15" customHeight="1" thickBot="1">
      <c r="A30" s="18"/>
      <c r="B30" s="19" t="s">
        <v>22</v>
      </c>
      <c r="C30" s="20"/>
      <c r="D30" s="20"/>
      <c r="E30" s="76"/>
      <c r="F30" s="76"/>
      <c r="G30" s="76"/>
      <c r="H30" s="76"/>
      <c r="I30" s="77"/>
      <c r="J30" s="77"/>
      <c r="K30" s="68"/>
      <c r="L30" s="100"/>
      <c r="M30" s="100"/>
    </row>
    <row r="31" spans="1:13" ht="39">
      <c r="A31" s="112" t="s">
        <v>24</v>
      </c>
      <c r="B31" s="73" t="s">
        <v>39</v>
      </c>
      <c r="C31" s="69" t="s">
        <v>40</v>
      </c>
      <c r="D31" s="69">
        <v>1</v>
      </c>
      <c r="E31" s="117"/>
      <c r="F31" s="29"/>
      <c r="G31" s="29"/>
      <c r="H31" s="29"/>
      <c r="I31" s="29"/>
      <c r="J31" s="31"/>
      <c r="K31" s="109">
        <v>0.21</v>
      </c>
      <c r="L31" s="100"/>
      <c r="M31" s="100"/>
    </row>
    <row r="32" spans="1:13" ht="52.5">
      <c r="A32" s="113" t="s">
        <v>31</v>
      </c>
      <c r="B32" s="139" t="s">
        <v>42</v>
      </c>
      <c r="C32" s="70" t="s">
        <v>43</v>
      </c>
      <c r="D32" s="70">
        <v>1</v>
      </c>
      <c r="E32" s="30"/>
      <c r="F32" s="30"/>
      <c r="G32" s="30"/>
      <c r="H32" s="30"/>
      <c r="I32" s="30"/>
      <c r="J32" s="138"/>
      <c r="K32" s="111">
        <v>0.21</v>
      </c>
      <c r="L32" s="100"/>
      <c r="M32" s="100"/>
    </row>
    <row r="33" spans="1:13" ht="39">
      <c r="A33" s="113" t="s">
        <v>35</v>
      </c>
      <c r="B33" s="139" t="s">
        <v>44</v>
      </c>
      <c r="C33" s="70" t="s">
        <v>45</v>
      </c>
      <c r="D33" s="70">
        <v>1</v>
      </c>
      <c r="E33" s="30"/>
      <c r="F33" s="30"/>
      <c r="G33" s="30"/>
      <c r="H33" s="30"/>
      <c r="I33" s="30"/>
      <c r="J33" s="138"/>
      <c r="K33" s="111">
        <v>0.21</v>
      </c>
      <c r="L33" s="100"/>
      <c r="M33" s="100"/>
    </row>
    <row r="34" spans="1:13" ht="39">
      <c r="A34" s="113" t="s">
        <v>27</v>
      </c>
      <c r="B34" s="139" t="s">
        <v>46</v>
      </c>
      <c r="C34" s="70" t="s">
        <v>47</v>
      </c>
      <c r="D34" s="70">
        <v>1</v>
      </c>
      <c r="E34" s="30"/>
      <c r="F34" s="30"/>
      <c r="G34" s="30"/>
      <c r="H34" s="30"/>
      <c r="I34" s="30"/>
      <c r="J34" s="138"/>
      <c r="K34" s="111">
        <v>0.21</v>
      </c>
      <c r="L34" s="100"/>
      <c r="M34" s="100"/>
    </row>
    <row r="35" spans="1:13" ht="39">
      <c r="A35" s="113" t="s">
        <v>26</v>
      </c>
      <c r="B35" s="139" t="s">
        <v>48</v>
      </c>
      <c r="C35" s="70" t="s">
        <v>49</v>
      </c>
      <c r="D35" s="70">
        <v>1</v>
      </c>
      <c r="E35" s="30"/>
      <c r="F35" s="30"/>
      <c r="G35" s="30"/>
      <c r="H35" s="30"/>
      <c r="I35" s="30"/>
      <c r="J35" s="138"/>
      <c r="K35" s="111">
        <v>0.21</v>
      </c>
      <c r="L35" s="100"/>
      <c r="M35" s="100"/>
    </row>
    <row r="36" spans="1:13" ht="26.25">
      <c r="A36" s="113" t="s">
        <v>50</v>
      </c>
      <c r="B36" s="139" t="s">
        <v>51</v>
      </c>
      <c r="C36" s="70" t="s">
        <v>52</v>
      </c>
      <c r="D36" s="70">
        <v>1</v>
      </c>
      <c r="E36" s="30"/>
      <c r="F36" s="30"/>
      <c r="G36" s="30"/>
      <c r="H36" s="30"/>
      <c r="I36" s="30"/>
      <c r="J36" s="138"/>
      <c r="K36" s="111">
        <v>0.21</v>
      </c>
      <c r="L36" s="100"/>
      <c r="M36" s="100"/>
    </row>
    <row r="37" spans="1:13" ht="13.5" thickBot="1">
      <c r="A37" s="114" t="s">
        <v>53</v>
      </c>
      <c r="B37" s="74" t="s">
        <v>54</v>
      </c>
      <c r="C37" s="71" t="s">
        <v>55</v>
      </c>
      <c r="D37" s="71">
        <v>1</v>
      </c>
      <c r="E37" s="72"/>
      <c r="F37" s="72"/>
      <c r="G37" s="72"/>
      <c r="H37" s="72"/>
      <c r="I37" s="72"/>
      <c r="J37" s="75"/>
      <c r="K37" s="99">
        <v>0.21</v>
      </c>
      <c r="L37" s="100"/>
      <c r="M37" s="100"/>
    </row>
    <row r="38" spans="1:11" ht="15" customHeight="1" thickBot="1">
      <c r="A38" s="27"/>
      <c r="B38" s="110" t="s">
        <v>12</v>
      </c>
      <c r="C38" s="22"/>
      <c r="D38" s="23"/>
      <c r="E38" s="26"/>
      <c r="F38" s="24"/>
      <c r="G38" s="24"/>
      <c r="H38" s="26">
        <f>SUM(H31:H37)</f>
        <v>0</v>
      </c>
      <c r="I38" s="26">
        <f>SUM(I31:I37)</f>
        <v>0</v>
      </c>
      <c r="J38" s="26">
        <f>SUM(J31:J37)</f>
        <v>0</v>
      </c>
      <c r="K38" s="21"/>
    </row>
    <row r="39" spans="1:11" ht="9" customHeight="1">
      <c r="A39" s="10"/>
      <c r="B39" s="44"/>
      <c r="C39" s="45"/>
      <c r="D39" s="46"/>
      <c r="E39" s="48"/>
      <c r="F39" s="47"/>
      <c r="G39" s="47"/>
      <c r="H39" s="48"/>
      <c r="I39" s="48"/>
      <c r="J39" s="48"/>
      <c r="K39" s="49"/>
    </row>
    <row r="40" spans="1:13" ht="15" customHeight="1" thickBot="1">
      <c r="A40" s="18"/>
      <c r="B40" s="118" t="s">
        <v>37</v>
      </c>
      <c r="C40" s="20"/>
      <c r="D40" s="20"/>
      <c r="E40" s="76"/>
      <c r="F40" s="76"/>
      <c r="G40" s="76"/>
      <c r="H40" s="76"/>
      <c r="I40" s="77"/>
      <c r="J40" s="77"/>
      <c r="K40" s="68"/>
      <c r="L40" s="100"/>
      <c r="M40" s="100"/>
    </row>
    <row r="41" spans="1:13" ht="39">
      <c r="A41" s="112" t="s">
        <v>56</v>
      </c>
      <c r="B41" s="73" t="s">
        <v>57</v>
      </c>
      <c r="C41" s="69" t="s">
        <v>58</v>
      </c>
      <c r="D41" s="69">
        <v>1</v>
      </c>
      <c r="E41" s="117"/>
      <c r="F41" s="29"/>
      <c r="G41" s="29"/>
      <c r="H41" s="29"/>
      <c r="I41" s="29"/>
      <c r="J41" s="31"/>
      <c r="K41" s="109">
        <v>0.21</v>
      </c>
      <c r="L41" s="100"/>
      <c r="M41" s="100"/>
    </row>
    <row r="42" spans="1:13" ht="13.5" thickBot="1">
      <c r="A42" s="114" t="s">
        <v>63</v>
      </c>
      <c r="B42" s="74" t="s">
        <v>64</v>
      </c>
      <c r="C42" s="71" t="s">
        <v>65</v>
      </c>
      <c r="D42" s="71">
        <v>2</v>
      </c>
      <c r="E42" s="128"/>
      <c r="F42" s="72"/>
      <c r="G42" s="72"/>
      <c r="H42" s="72"/>
      <c r="I42" s="72"/>
      <c r="J42" s="75"/>
      <c r="K42" s="111">
        <v>0.21</v>
      </c>
      <c r="L42" s="100"/>
      <c r="M42" s="100"/>
    </row>
    <row r="43" spans="1:11" ht="15" customHeight="1" thickBot="1">
      <c r="A43" s="27"/>
      <c r="B43" s="110" t="s">
        <v>12</v>
      </c>
      <c r="C43" s="22"/>
      <c r="D43" s="23"/>
      <c r="E43" s="26"/>
      <c r="F43" s="24"/>
      <c r="G43" s="24"/>
      <c r="H43" s="26">
        <f>SUM(H41:H42)</f>
        <v>0</v>
      </c>
      <c r="I43" s="26">
        <f>SUM(I41:I42)</f>
        <v>0</v>
      </c>
      <c r="J43" s="26">
        <f>SUM(J41:J42)</f>
        <v>0</v>
      </c>
      <c r="K43" s="21"/>
    </row>
    <row r="44" spans="1:11" ht="9" customHeight="1" thickBot="1">
      <c r="A44" s="10"/>
      <c r="B44" s="44"/>
      <c r="C44" s="45"/>
      <c r="D44" s="46"/>
      <c r="E44" s="48"/>
      <c r="F44" s="47"/>
      <c r="G44" s="47"/>
      <c r="H44" s="48"/>
      <c r="I44" s="48"/>
      <c r="J44" s="48"/>
      <c r="K44" s="49"/>
    </row>
    <row r="45" spans="1:11" ht="15" customHeight="1" thickBot="1" thickTop="1">
      <c r="A45" s="10"/>
      <c r="B45" s="50" t="s">
        <v>19</v>
      </c>
      <c r="C45" s="51"/>
      <c r="D45" s="52"/>
      <c r="E45" s="54"/>
      <c r="F45" s="53"/>
      <c r="G45" s="53"/>
      <c r="H45" s="54">
        <f>SUM(H38+H43)</f>
        <v>0</v>
      </c>
      <c r="I45" s="54">
        <f>SUM(I38+I43)</f>
        <v>0</v>
      </c>
      <c r="J45" s="55">
        <f>SUM(J38+J43)</f>
        <v>0</v>
      </c>
      <c r="K45" s="49"/>
    </row>
    <row r="46" spans="1:11" ht="15" customHeight="1" thickTop="1">
      <c r="A46" s="10"/>
      <c r="B46" s="56" t="s">
        <v>20</v>
      </c>
      <c r="C46" s="57"/>
      <c r="D46" s="58"/>
      <c r="E46" s="60"/>
      <c r="F46" s="59"/>
      <c r="G46" s="59"/>
      <c r="H46" s="60">
        <f>SUM(H45+H26)</f>
        <v>0</v>
      </c>
      <c r="I46" s="60">
        <f>SUM(I45+I26)</f>
        <v>0</v>
      </c>
      <c r="J46" s="61">
        <f>SUM(J45+J26)</f>
        <v>0</v>
      </c>
      <c r="K46" s="49"/>
    </row>
    <row r="47" spans="1:11" ht="15" customHeight="1" thickBot="1">
      <c r="A47" s="10"/>
      <c r="B47" s="44"/>
      <c r="C47" s="45"/>
      <c r="D47" s="46"/>
      <c r="E47" s="48"/>
      <c r="F47" s="47"/>
      <c r="G47" s="47"/>
      <c r="H47" s="48"/>
      <c r="I47" s="48"/>
      <c r="J47" s="48"/>
      <c r="K47" s="49"/>
    </row>
    <row r="48" spans="1:13" ht="25.5" customHeight="1" thickBot="1">
      <c r="A48" s="5"/>
      <c r="B48" s="145" t="s">
        <v>73</v>
      </c>
      <c r="C48" s="146"/>
      <c r="D48" s="7"/>
      <c r="E48" s="42"/>
      <c r="F48" s="43"/>
      <c r="G48" s="42"/>
      <c r="H48" s="43"/>
      <c r="I48" s="42"/>
      <c r="J48" s="6"/>
      <c r="K48" s="8"/>
      <c r="L48" s="100"/>
      <c r="M48" s="100"/>
    </row>
    <row r="49" spans="1:13" s="1" customFormat="1" ht="33" customHeight="1">
      <c r="A49" s="13" t="s">
        <v>0</v>
      </c>
      <c r="B49" s="14" t="s">
        <v>1</v>
      </c>
      <c r="C49" s="15" t="s">
        <v>2</v>
      </c>
      <c r="D49" s="15" t="s">
        <v>3</v>
      </c>
      <c r="E49" s="16" t="s">
        <v>5</v>
      </c>
      <c r="F49" s="16" t="s">
        <v>6</v>
      </c>
      <c r="G49" s="16" t="s">
        <v>7</v>
      </c>
      <c r="H49" s="16" t="s">
        <v>8</v>
      </c>
      <c r="I49" s="16" t="s">
        <v>9</v>
      </c>
      <c r="J49" s="16" t="s">
        <v>10</v>
      </c>
      <c r="K49" s="17" t="s">
        <v>11</v>
      </c>
      <c r="L49" s="100"/>
      <c r="M49" s="100"/>
    </row>
    <row r="50" spans="1:13" ht="15" customHeight="1" thickBot="1">
      <c r="A50" s="18"/>
      <c r="B50" s="19" t="s">
        <v>22</v>
      </c>
      <c r="C50" s="20"/>
      <c r="D50" s="20"/>
      <c r="E50" s="76"/>
      <c r="F50" s="76"/>
      <c r="G50" s="76"/>
      <c r="H50" s="76"/>
      <c r="I50" s="77"/>
      <c r="J50" s="77"/>
      <c r="K50" s="68"/>
      <c r="L50" s="100"/>
      <c r="M50" s="100"/>
    </row>
    <row r="51" spans="1:13" ht="52.5">
      <c r="A51" s="112" t="s">
        <v>25</v>
      </c>
      <c r="B51" s="73" t="s">
        <v>41</v>
      </c>
      <c r="C51" s="69" t="s">
        <v>40</v>
      </c>
      <c r="D51" s="69">
        <v>1</v>
      </c>
      <c r="E51" s="117"/>
      <c r="F51" s="29"/>
      <c r="G51" s="29"/>
      <c r="H51" s="29"/>
      <c r="I51" s="29"/>
      <c r="J51" s="31"/>
      <c r="K51" s="109">
        <v>0.21</v>
      </c>
      <c r="L51" s="100"/>
      <c r="M51" s="100"/>
    </row>
    <row r="52" spans="1:13" ht="12.75">
      <c r="A52" s="113" t="s">
        <v>32</v>
      </c>
      <c r="B52" s="139" t="s">
        <v>66</v>
      </c>
      <c r="C52" s="70" t="s">
        <v>67</v>
      </c>
      <c r="D52" s="70">
        <v>1</v>
      </c>
      <c r="E52" s="137"/>
      <c r="F52" s="30"/>
      <c r="G52" s="30"/>
      <c r="H52" s="30"/>
      <c r="I52" s="30"/>
      <c r="J52" s="138"/>
      <c r="K52" s="111">
        <v>0.21</v>
      </c>
      <c r="L52" s="100"/>
      <c r="M52" s="100"/>
    </row>
    <row r="53" spans="1:13" ht="39">
      <c r="A53" s="113" t="s">
        <v>27</v>
      </c>
      <c r="B53" s="139" t="s">
        <v>46</v>
      </c>
      <c r="C53" s="70" t="s">
        <v>47</v>
      </c>
      <c r="D53" s="70">
        <v>1</v>
      </c>
      <c r="E53" s="137"/>
      <c r="F53" s="30"/>
      <c r="G53" s="30"/>
      <c r="H53" s="30"/>
      <c r="I53" s="30"/>
      <c r="J53" s="138"/>
      <c r="K53" s="111">
        <v>0.21</v>
      </c>
      <c r="L53" s="100"/>
      <c r="M53" s="100"/>
    </row>
    <row r="54" spans="1:13" ht="12.75">
      <c r="A54" s="113" t="s">
        <v>68</v>
      </c>
      <c r="B54" s="139" t="s">
        <v>69</v>
      </c>
      <c r="C54" s="70" t="s">
        <v>70</v>
      </c>
      <c r="D54" s="70">
        <v>1</v>
      </c>
      <c r="E54" s="137"/>
      <c r="F54" s="30"/>
      <c r="G54" s="30"/>
      <c r="H54" s="30"/>
      <c r="I54" s="30"/>
      <c r="J54" s="138"/>
      <c r="K54" s="111">
        <v>0.21</v>
      </c>
      <c r="L54" s="100"/>
      <c r="M54" s="100"/>
    </row>
    <row r="55" spans="1:13" ht="39">
      <c r="A55" s="113" t="s">
        <v>36</v>
      </c>
      <c r="B55" s="139" t="s">
        <v>71</v>
      </c>
      <c r="C55" s="70" t="s">
        <v>72</v>
      </c>
      <c r="D55" s="70">
        <v>1</v>
      </c>
      <c r="E55" s="137"/>
      <c r="F55" s="30"/>
      <c r="G55" s="30"/>
      <c r="H55" s="30"/>
      <c r="I55" s="30"/>
      <c r="J55" s="138"/>
      <c r="K55" s="111">
        <v>0.21</v>
      </c>
      <c r="L55" s="100"/>
      <c r="M55" s="100"/>
    </row>
    <row r="56" spans="1:13" ht="12.75">
      <c r="A56" s="113" t="s">
        <v>53</v>
      </c>
      <c r="B56" s="139" t="s">
        <v>54</v>
      </c>
      <c r="C56" s="70" t="s">
        <v>55</v>
      </c>
      <c r="D56" s="70">
        <v>1</v>
      </c>
      <c r="E56" s="137"/>
      <c r="F56" s="30"/>
      <c r="G56" s="30"/>
      <c r="H56" s="30"/>
      <c r="I56" s="30"/>
      <c r="J56" s="138"/>
      <c r="K56" s="111">
        <v>0.21</v>
      </c>
      <c r="L56" s="100"/>
      <c r="M56" s="100"/>
    </row>
    <row r="57" spans="1:13" ht="13.5" thickBot="1">
      <c r="A57" s="114" t="s">
        <v>74</v>
      </c>
      <c r="B57" s="74" t="s">
        <v>75</v>
      </c>
      <c r="C57" s="71" t="s">
        <v>76</v>
      </c>
      <c r="D57" s="71">
        <v>2</v>
      </c>
      <c r="E57" s="128"/>
      <c r="F57" s="72"/>
      <c r="G57" s="72"/>
      <c r="H57" s="72"/>
      <c r="I57" s="72"/>
      <c r="J57" s="75"/>
      <c r="K57" s="99">
        <v>0.21</v>
      </c>
      <c r="L57" s="100"/>
      <c r="M57" s="100"/>
    </row>
    <row r="58" spans="1:11" ht="15" customHeight="1" thickBot="1">
      <c r="A58" s="27"/>
      <c r="B58" s="110" t="s">
        <v>12</v>
      </c>
      <c r="C58" s="22"/>
      <c r="D58" s="23"/>
      <c r="E58" s="26"/>
      <c r="F58" s="24"/>
      <c r="G58" s="24"/>
      <c r="H58" s="26">
        <f>SUM(H51:H57)</f>
        <v>0</v>
      </c>
      <c r="I58" s="26">
        <f>SUM(I51:I57)</f>
        <v>0</v>
      </c>
      <c r="J58" s="26">
        <f>SUM(J51:J57)</f>
        <v>0</v>
      </c>
      <c r="K58" s="21"/>
    </row>
    <row r="59" spans="1:11" ht="9" customHeight="1">
      <c r="A59" s="10"/>
      <c r="B59" s="44"/>
      <c r="C59" s="45"/>
      <c r="D59" s="46"/>
      <c r="E59" s="48"/>
      <c r="F59" s="47"/>
      <c r="G59" s="47"/>
      <c r="H59" s="48"/>
      <c r="I59" s="48"/>
      <c r="J59" s="48"/>
      <c r="K59" s="49"/>
    </row>
    <row r="60" spans="1:13" ht="15" customHeight="1" thickBot="1">
      <c r="A60" s="18"/>
      <c r="B60" s="118" t="s">
        <v>37</v>
      </c>
      <c r="C60" s="20"/>
      <c r="D60" s="20"/>
      <c r="E60" s="76"/>
      <c r="F60" s="76"/>
      <c r="G60" s="76"/>
      <c r="H60" s="76"/>
      <c r="I60" s="77"/>
      <c r="J60" s="77"/>
      <c r="K60" s="68"/>
      <c r="L60" s="100"/>
      <c r="M60" s="100"/>
    </row>
    <row r="61" spans="1:13" ht="39">
      <c r="A61" s="112" t="s">
        <v>56</v>
      </c>
      <c r="B61" s="73" t="s">
        <v>57</v>
      </c>
      <c r="C61" s="69" t="s">
        <v>58</v>
      </c>
      <c r="D61" s="69">
        <v>1</v>
      </c>
      <c r="E61" s="117"/>
      <c r="F61" s="29"/>
      <c r="G61" s="29"/>
      <c r="H61" s="29"/>
      <c r="I61" s="29"/>
      <c r="J61" s="31"/>
      <c r="K61" s="109">
        <v>0.21</v>
      </c>
      <c r="L61" s="100"/>
      <c r="M61" s="100"/>
    </row>
    <row r="62" spans="1:13" ht="27" thickBot="1">
      <c r="A62" s="114" t="s">
        <v>77</v>
      </c>
      <c r="B62" s="74" t="s">
        <v>78</v>
      </c>
      <c r="C62" s="71" t="s">
        <v>79</v>
      </c>
      <c r="D62" s="71">
        <v>1</v>
      </c>
      <c r="E62" s="128"/>
      <c r="F62" s="72"/>
      <c r="G62" s="72"/>
      <c r="H62" s="72"/>
      <c r="I62" s="72"/>
      <c r="J62" s="75"/>
      <c r="K62" s="111">
        <v>0.21</v>
      </c>
      <c r="L62" s="100"/>
      <c r="M62" s="100"/>
    </row>
    <row r="63" spans="1:11" ht="15" customHeight="1" thickBot="1">
      <c r="A63" s="27"/>
      <c r="B63" s="110" t="s">
        <v>12</v>
      </c>
      <c r="C63" s="22"/>
      <c r="D63" s="23"/>
      <c r="E63" s="26"/>
      <c r="F63" s="24"/>
      <c r="G63" s="24"/>
      <c r="H63" s="26">
        <f>SUM(H61:H62)</f>
        <v>0</v>
      </c>
      <c r="I63" s="26">
        <f>SUM(I61:I62)</f>
        <v>0</v>
      </c>
      <c r="J63" s="26">
        <f>SUM(J61:J62)</f>
        <v>0</v>
      </c>
      <c r="K63" s="21"/>
    </row>
    <row r="64" spans="1:11" ht="9" customHeight="1" thickBot="1">
      <c r="A64" s="10"/>
      <c r="B64" s="44"/>
      <c r="C64" s="45"/>
      <c r="D64" s="46"/>
      <c r="E64" s="48"/>
      <c r="F64" s="47"/>
      <c r="G64" s="47"/>
      <c r="H64" s="48"/>
      <c r="I64" s="48"/>
      <c r="J64" s="48"/>
      <c r="K64" s="49"/>
    </row>
    <row r="65" spans="1:11" ht="15" customHeight="1" thickBot="1" thickTop="1">
      <c r="A65" s="10"/>
      <c r="B65" s="50" t="s">
        <v>19</v>
      </c>
      <c r="C65" s="51"/>
      <c r="D65" s="52"/>
      <c r="E65" s="54"/>
      <c r="F65" s="53"/>
      <c r="G65" s="53"/>
      <c r="H65" s="54">
        <f>SUM(H58+H63)</f>
        <v>0</v>
      </c>
      <c r="I65" s="54">
        <f>SUM(I58+I63)</f>
        <v>0</v>
      </c>
      <c r="J65" s="55">
        <f>SUM(J58+J63)</f>
        <v>0</v>
      </c>
      <c r="K65" s="49"/>
    </row>
    <row r="66" spans="1:11" ht="15" customHeight="1" thickTop="1">
      <c r="A66" s="10"/>
      <c r="B66" s="56" t="s">
        <v>20</v>
      </c>
      <c r="C66" s="57"/>
      <c r="D66" s="58"/>
      <c r="E66" s="60"/>
      <c r="F66" s="59"/>
      <c r="G66" s="59"/>
      <c r="H66" s="60">
        <f>SUM(H65+H46)</f>
        <v>0</v>
      </c>
      <c r="I66" s="60">
        <f>SUM(I65+I46)</f>
        <v>0</v>
      </c>
      <c r="J66" s="61">
        <f>SUM(J65+J46)</f>
        <v>0</v>
      </c>
      <c r="K66" s="49"/>
    </row>
    <row r="67" spans="1:11" ht="15" customHeight="1" thickBot="1">
      <c r="A67" s="10"/>
      <c r="B67" s="44"/>
      <c r="C67" s="45"/>
      <c r="D67" s="46"/>
      <c r="E67" s="48"/>
      <c r="F67" s="47"/>
      <c r="G67" s="47"/>
      <c r="H67" s="48"/>
      <c r="I67" s="48"/>
      <c r="J67" s="48"/>
      <c r="K67" s="49"/>
    </row>
    <row r="68" spans="1:13" ht="25.5" customHeight="1" thickBot="1">
      <c r="A68" s="5"/>
      <c r="B68" s="145" t="s">
        <v>80</v>
      </c>
      <c r="C68" s="146"/>
      <c r="D68" s="7"/>
      <c r="E68" s="42"/>
      <c r="F68" s="43"/>
      <c r="G68" s="42"/>
      <c r="H68" s="43"/>
      <c r="I68" s="42"/>
      <c r="J68" s="6"/>
      <c r="K68" s="8"/>
      <c r="L68" s="100"/>
      <c r="M68" s="100"/>
    </row>
    <row r="69" spans="1:13" s="1" customFormat="1" ht="33" customHeight="1">
      <c r="A69" s="13" t="s">
        <v>0</v>
      </c>
      <c r="B69" s="14" t="s">
        <v>1</v>
      </c>
      <c r="C69" s="15" t="s">
        <v>2</v>
      </c>
      <c r="D69" s="15" t="s">
        <v>3</v>
      </c>
      <c r="E69" s="16" t="s">
        <v>5</v>
      </c>
      <c r="F69" s="16" t="s">
        <v>6</v>
      </c>
      <c r="G69" s="16" t="s">
        <v>7</v>
      </c>
      <c r="H69" s="16" t="s">
        <v>8</v>
      </c>
      <c r="I69" s="16" t="s">
        <v>9</v>
      </c>
      <c r="J69" s="16" t="s">
        <v>10</v>
      </c>
      <c r="K69" s="17" t="s">
        <v>11</v>
      </c>
      <c r="L69" s="100"/>
      <c r="M69" s="100"/>
    </row>
    <row r="70" spans="1:13" ht="15" customHeight="1" thickBot="1">
      <c r="A70" s="18"/>
      <c r="B70" s="19" t="s">
        <v>22</v>
      </c>
      <c r="C70" s="20"/>
      <c r="D70" s="20"/>
      <c r="E70" s="76"/>
      <c r="F70" s="76"/>
      <c r="G70" s="76"/>
      <c r="H70" s="76"/>
      <c r="I70" s="77"/>
      <c r="J70" s="77"/>
      <c r="K70" s="68"/>
      <c r="L70" s="100"/>
      <c r="M70" s="100"/>
    </row>
    <row r="71" spans="1:13" ht="12.75">
      <c r="A71" s="112" t="s">
        <v>32</v>
      </c>
      <c r="B71" s="73" t="s">
        <v>66</v>
      </c>
      <c r="C71" s="69" t="s">
        <v>67</v>
      </c>
      <c r="D71" s="69">
        <v>1</v>
      </c>
      <c r="E71" s="117"/>
      <c r="F71" s="29"/>
      <c r="G71" s="29"/>
      <c r="H71" s="29"/>
      <c r="I71" s="29"/>
      <c r="J71" s="120"/>
      <c r="K71" s="109">
        <v>0.21</v>
      </c>
      <c r="L71" s="100"/>
      <c r="M71" s="100"/>
    </row>
    <row r="72" spans="1:13" ht="39">
      <c r="A72" s="113" t="s">
        <v>27</v>
      </c>
      <c r="B72" s="139" t="s">
        <v>46</v>
      </c>
      <c r="C72" s="70" t="s">
        <v>47</v>
      </c>
      <c r="D72" s="70">
        <v>1</v>
      </c>
      <c r="E72" s="30"/>
      <c r="F72" s="30"/>
      <c r="G72" s="30"/>
      <c r="H72" s="30"/>
      <c r="I72" s="30"/>
      <c r="J72" s="121"/>
      <c r="K72" s="111">
        <v>0.21</v>
      </c>
      <c r="L72" s="100"/>
      <c r="M72" s="100"/>
    </row>
    <row r="73" spans="1:13" ht="12.75">
      <c r="A73" s="113" t="s">
        <v>68</v>
      </c>
      <c r="B73" s="139" t="s">
        <v>69</v>
      </c>
      <c r="C73" s="70" t="s">
        <v>70</v>
      </c>
      <c r="D73" s="70">
        <v>1</v>
      </c>
      <c r="E73" s="30"/>
      <c r="F73" s="30"/>
      <c r="G73" s="30"/>
      <c r="H73" s="30"/>
      <c r="I73" s="30"/>
      <c r="J73" s="121"/>
      <c r="K73" s="111">
        <v>0.21</v>
      </c>
      <c r="L73" s="100"/>
      <c r="M73" s="100"/>
    </row>
    <row r="74" spans="1:13" ht="39">
      <c r="A74" s="113" t="s">
        <v>36</v>
      </c>
      <c r="B74" s="139" t="s">
        <v>71</v>
      </c>
      <c r="C74" s="70" t="s">
        <v>72</v>
      </c>
      <c r="D74" s="70">
        <v>1</v>
      </c>
      <c r="E74" s="30"/>
      <c r="F74" s="30"/>
      <c r="G74" s="30"/>
      <c r="H74" s="30"/>
      <c r="I74" s="30"/>
      <c r="J74" s="121"/>
      <c r="K74" s="111">
        <v>0.21</v>
      </c>
      <c r="L74" s="100"/>
      <c r="M74" s="100"/>
    </row>
    <row r="75" spans="1:13" ht="12.75">
      <c r="A75" s="113" t="s">
        <v>53</v>
      </c>
      <c r="B75" s="139" t="s">
        <v>54</v>
      </c>
      <c r="C75" s="70" t="s">
        <v>55</v>
      </c>
      <c r="D75" s="70">
        <v>1</v>
      </c>
      <c r="E75" s="30"/>
      <c r="F75" s="30"/>
      <c r="G75" s="30"/>
      <c r="H75" s="30"/>
      <c r="I75" s="30"/>
      <c r="J75" s="121"/>
      <c r="K75" s="111">
        <v>0.21</v>
      </c>
      <c r="L75" s="100"/>
      <c r="M75" s="100"/>
    </row>
    <row r="76" spans="1:13" ht="13.5" thickBot="1">
      <c r="A76" s="114" t="s">
        <v>74</v>
      </c>
      <c r="B76" s="74" t="s">
        <v>75</v>
      </c>
      <c r="C76" s="71" t="s">
        <v>76</v>
      </c>
      <c r="D76" s="71">
        <v>2</v>
      </c>
      <c r="E76" s="72"/>
      <c r="F76" s="72"/>
      <c r="G76" s="72"/>
      <c r="H76" s="72"/>
      <c r="I76" s="72"/>
      <c r="J76" s="122"/>
      <c r="K76" s="99">
        <v>0.21</v>
      </c>
      <c r="L76" s="100"/>
      <c r="M76" s="100"/>
    </row>
    <row r="77" spans="1:11" ht="15" customHeight="1" thickBot="1">
      <c r="A77" s="27"/>
      <c r="B77" s="110" t="s">
        <v>12</v>
      </c>
      <c r="C77" s="22"/>
      <c r="D77" s="23"/>
      <c r="E77" s="26"/>
      <c r="F77" s="24"/>
      <c r="G77" s="24"/>
      <c r="H77" s="26">
        <f>SUM(H71:H76)</f>
        <v>0</v>
      </c>
      <c r="I77" s="26">
        <f>SUM(I71:I76)</f>
        <v>0</v>
      </c>
      <c r="J77" s="26">
        <f>SUM(J71:J76)</f>
        <v>0</v>
      </c>
      <c r="K77" s="21"/>
    </row>
    <row r="78" spans="1:11" ht="9" customHeight="1">
      <c r="A78" s="10"/>
      <c r="B78" s="44"/>
      <c r="C78" s="45"/>
      <c r="D78" s="46"/>
      <c r="E78" s="48"/>
      <c r="F78" s="47"/>
      <c r="G78" s="47"/>
      <c r="H78" s="48"/>
      <c r="I78" s="48"/>
      <c r="J78" s="48"/>
      <c r="K78" s="49"/>
    </row>
    <row r="79" spans="1:13" ht="15" customHeight="1" thickBot="1">
      <c r="A79" s="18"/>
      <c r="B79" s="118" t="s">
        <v>37</v>
      </c>
      <c r="C79" s="20"/>
      <c r="D79" s="20"/>
      <c r="E79" s="76"/>
      <c r="F79" s="76"/>
      <c r="G79" s="76"/>
      <c r="H79" s="76"/>
      <c r="I79" s="77"/>
      <c r="J79" s="77"/>
      <c r="K79" s="68"/>
      <c r="L79" s="100"/>
      <c r="M79" s="100"/>
    </row>
    <row r="80" spans="1:13" ht="39">
      <c r="A80" s="112" t="s">
        <v>56</v>
      </c>
      <c r="B80" s="73" t="s">
        <v>57</v>
      </c>
      <c r="C80" s="69" t="s">
        <v>58</v>
      </c>
      <c r="D80" s="69">
        <v>1</v>
      </c>
      <c r="E80" s="117"/>
      <c r="F80" s="29"/>
      <c r="G80" s="29"/>
      <c r="H80" s="29"/>
      <c r="I80" s="29"/>
      <c r="J80" s="31"/>
      <c r="K80" s="109">
        <v>0.21</v>
      </c>
      <c r="L80" s="100"/>
      <c r="M80" s="100"/>
    </row>
    <row r="81" spans="1:13" ht="27" thickBot="1">
      <c r="A81" s="114" t="s">
        <v>77</v>
      </c>
      <c r="B81" s="74" t="s">
        <v>78</v>
      </c>
      <c r="C81" s="71" t="s">
        <v>79</v>
      </c>
      <c r="D81" s="71">
        <v>1</v>
      </c>
      <c r="E81" s="128"/>
      <c r="F81" s="72"/>
      <c r="G81" s="72"/>
      <c r="H81" s="72"/>
      <c r="I81" s="72"/>
      <c r="J81" s="75"/>
      <c r="K81" s="111">
        <v>0.21</v>
      </c>
      <c r="L81" s="100"/>
      <c r="M81" s="100"/>
    </row>
    <row r="82" spans="1:11" ht="15" customHeight="1" thickBot="1">
      <c r="A82" s="27"/>
      <c r="B82" s="110" t="s">
        <v>12</v>
      </c>
      <c r="C82" s="22"/>
      <c r="D82" s="23"/>
      <c r="E82" s="26"/>
      <c r="F82" s="24"/>
      <c r="G82" s="24"/>
      <c r="H82" s="26">
        <f>SUM(H80:H81)</f>
        <v>0</v>
      </c>
      <c r="I82" s="26">
        <f>SUM(I80:I81)</f>
        <v>0</v>
      </c>
      <c r="J82" s="26">
        <f>SUM(J80:J81)</f>
        <v>0</v>
      </c>
      <c r="K82" s="21"/>
    </row>
    <row r="83" spans="1:11" ht="9" customHeight="1" thickBot="1">
      <c r="A83" s="10"/>
      <c r="B83" s="44"/>
      <c r="C83" s="45"/>
      <c r="D83" s="46"/>
      <c r="E83" s="48"/>
      <c r="F83" s="47"/>
      <c r="G83" s="47"/>
      <c r="H83" s="48"/>
      <c r="I83" s="48"/>
      <c r="J83" s="48"/>
      <c r="K83" s="49"/>
    </row>
    <row r="84" spans="1:11" ht="15" customHeight="1" thickBot="1" thickTop="1">
      <c r="A84" s="10"/>
      <c r="B84" s="50" t="s">
        <v>19</v>
      </c>
      <c r="C84" s="51"/>
      <c r="D84" s="52"/>
      <c r="E84" s="54"/>
      <c r="F84" s="53"/>
      <c r="G84" s="53"/>
      <c r="H84" s="54">
        <f>SUM(H77+H82)</f>
        <v>0</v>
      </c>
      <c r="I84" s="54">
        <f>SUM(I77+I82)</f>
        <v>0</v>
      </c>
      <c r="J84" s="55">
        <f>SUM(J77+J82)</f>
        <v>0</v>
      </c>
      <c r="K84" s="49"/>
    </row>
    <row r="85" spans="1:11" ht="15" customHeight="1" thickTop="1">
      <c r="A85" s="10"/>
      <c r="B85" s="56" t="s">
        <v>20</v>
      </c>
      <c r="C85" s="57"/>
      <c r="D85" s="58"/>
      <c r="E85" s="60"/>
      <c r="F85" s="59"/>
      <c r="G85" s="59"/>
      <c r="H85" s="60">
        <f>SUM(H84+H66)</f>
        <v>0</v>
      </c>
      <c r="I85" s="60">
        <f>SUM(I84+I66)</f>
        <v>0</v>
      </c>
      <c r="J85" s="61">
        <f>SUM(J84+J66)</f>
        <v>0</v>
      </c>
      <c r="K85" s="49"/>
    </row>
    <row r="86" spans="1:11" ht="15" customHeight="1" thickBot="1">
      <c r="A86" s="10"/>
      <c r="B86" s="44"/>
      <c r="C86" s="45"/>
      <c r="D86" s="46"/>
      <c r="E86" s="48"/>
      <c r="F86" s="47"/>
      <c r="G86" s="47"/>
      <c r="H86" s="48"/>
      <c r="I86" s="48"/>
      <c r="J86" s="48"/>
      <c r="K86" s="49"/>
    </row>
    <row r="87" spans="1:13" ht="25.5" customHeight="1" thickBot="1">
      <c r="A87" s="5"/>
      <c r="B87" s="145" t="s">
        <v>81</v>
      </c>
      <c r="C87" s="146"/>
      <c r="D87" s="7"/>
      <c r="E87" s="42"/>
      <c r="F87" s="43"/>
      <c r="G87" s="42"/>
      <c r="H87" s="43"/>
      <c r="I87" s="42"/>
      <c r="J87" s="6"/>
      <c r="K87" s="8"/>
      <c r="L87" s="100"/>
      <c r="M87" s="100"/>
    </row>
    <row r="88" spans="1:13" s="1" customFormat="1" ht="33" customHeight="1">
      <c r="A88" s="13" t="s">
        <v>0</v>
      </c>
      <c r="B88" s="14" t="s">
        <v>1</v>
      </c>
      <c r="C88" s="15" t="s">
        <v>2</v>
      </c>
      <c r="D88" s="15" t="s">
        <v>3</v>
      </c>
      <c r="E88" s="16" t="s">
        <v>5</v>
      </c>
      <c r="F88" s="16" t="s">
        <v>6</v>
      </c>
      <c r="G88" s="16" t="s">
        <v>7</v>
      </c>
      <c r="H88" s="16" t="s">
        <v>8</v>
      </c>
      <c r="I88" s="16" t="s">
        <v>9</v>
      </c>
      <c r="J88" s="16" t="s">
        <v>10</v>
      </c>
      <c r="K88" s="17" t="s">
        <v>11</v>
      </c>
      <c r="L88" s="100"/>
      <c r="M88" s="100"/>
    </row>
    <row r="89" spans="1:13" ht="15" customHeight="1" thickBot="1">
      <c r="A89" s="18"/>
      <c r="B89" s="19" t="s">
        <v>22</v>
      </c>
      <c r="C89" s="20"/>
      <c r="D89" s="20"/>
      <c r="E89" s="76"/>
      <c r="F89" s="76"/>
      <c r="G89" s="76"/>
      <c r="H89" s="76"/>
      <c r="I89" s="77"/>
      <c r="J89" s="77"/>
      <c r="K89" s="68"/>
      <c r="L89" s="100"/>
      <c r="M89" s="100"/>
    </row>
    <row r="90" spans="1:13" ht="39">
      <c r="A90" s="112" t="s">
        <v>24</v>
      </c>
      <c r="B90" s="73" t="s">
        <v>39</v>
      </c>
      <c r="C90" s="69" t="s">
        <v>40</v>
      </c>
      <c r="D90" s="69">
        <v>1</v>
      </c>
      <c r="E90" s="117"/>
      <c r="F90" s="29"/>
      <c r="G90" s="29"/>
      <c r="H90" s="29"/>
      <c r="I90" s="29"/>
      <c r="J90" s="120"/>
      <c r="K90" s="109">
        <v>0.21</v>
      </c>
      <c r="L90" s="100"/>
      <c r="M90" s="100"/>
    </row>
    <row r="91" spans="1:13" ht="52.5">
      <c r="A91" s="113" t="s">
        <v>25</v>
      </c>
      <c r="B91" s="139" t="s">
        <v>41</v>
      </c>
      <c r="C91" s="70" t="s">
        <v>40</v>
      </c>
      <c r="D91" s="70">
        <v>1</v>
      </c>
      <c r="E91" s="30"/>
      <c r="F91" s="30"/>
      <c r="G91" s="30"/>
      <c r="H91" s="30"/>
      <c r="I91" s="30"/>
      <c r="J91" s="121"/>
      <c r="K91" s="111">
        <v>0.21</v>
      </c>
      <c r="L91" s="100"/>
      <c r="M91" s="100"/>
    </row>
    <row r="92" spans="1:13" ht="52.5">
      <c r="A92" s="113" t="s">
        <v>31</v>
      </c>
      <c r="B92" s="139" t="s">
        <v>42</v>
      </c>
      <c r="C92" s="70" t="s">
        <v>43</v>
      </c>
      <c r="D92" s="70">
        <v>1</v>
      </c>
      <c r="E92" s="30"/>
      <c r="F92" s="30"/>
      <c r="G92" s="30"/>
      <c r="H92" s="30"/>
      <c r="I92" s="30"/>
      <c r="J92" s="121"/>
      <c r="K92" s="111">
        <v>0.21</v>
      </c>
      <c r="L92" s="100"/>
      <c r="M92" s="100"/>
    </row>
    <row r="93" spans="1:13" ht="39">
      <c r="A93" s="113" t="s">
        <v>33</v>
      </c>
      <c r="B93" s="139" t="s">
        <v>82</v>
      </c>
      <c r="C93" s="70" t="s">
        <v>83</v>
      </c>
      <c r="D93" s="70">
        <v>1</v>
      </c>
      <c r="E93" s="30"/>
      <c r="F93" s="30"/>
      <c r="G93" s="30"/>
      <c r="H93" s="30"/>
      <c r="I93" s="30"/>
      <c r="J93" s="121"/>
      <c r="K93" s="111">
        <v>0.21</v>
      </c>
      <c r="L93" s="100"/>
      <c r="M93" s="100"/>
    </row>
    <row r="94" spans="1:13" ht="39">
      <c r="A94" s="113" t="s">
        <v>35</v>
      </c>
      <c r="B94" s="139" t="s">
        <v>44</v>
      </c>
      <c r="C94" s="70" t="s">
        <v>45</v>
      </c>
      <c r="D94" s="70">
        <v>1</v>
      </c>
      <c r="E94" s="30"/>
      <c r="F94" s="30"/>
      <c r="G94" s="30"/>
      <c r="H94" s="30"/>
      <c r="I94" s="30"/>
      <c r="J94" s="121"/>
      <c r="K94" s="111">
        <v>0.21</v>
      </c>
      <c r="L94" s="100"/>
      <c r="M94" s="100"/>
    </row>
    <row r="95" spans="1:13" ht="39">
      <c r="A95" s="113" t="s">
        <v>27</v>
      </c>
      <c r="B95" s="139" t="s">
        <v>46</v>
      </c>
      <c r="C95" s="70" t="s">
        <v>47</v>
      </c>
      <c r="D95" s="70">
        <v>1</v>
      </c>
      <c r="E95" s="30"/>
      <c r="F95" s="30"/>
      <c r="G95" s="30"/>
      <c r="H95" s="30"/>
      <c r="I95" s="30"/>
      <c r="J95" s="121"/>
      <c r="K95" s="111">
        <v>0.21</v>
      </c>
      <c r="L95" s="100"/>
      <c r="M95" s="100"/>
    </row>
    <row r="96" spans="1:13" ht="39">
      <c r="A96" s="113" t="s">
        <v>26</v>
      </c>
      <c r="B96" s="139" t="s">
        <v>48</v>
      </c>
      <c r="C96" s="70" t="s">
        <v>49</v>
      </c>
      <c r="D96" s="70">
        <v>1</v>
      </c>
      <c r="E96" s="30"/>
      <c r="F96" s="30"/>
      <c r="G96" s="30"/>
      <c r="H96" s="30"/>
      <c r="I96" s="30"/>
      <c r="J96" s="121"/>
      <c r="K96" s="111">
        <v>0.21</v>
      </c>
      <c r="L96" s="100"/>
      <c r="M96" s="100"/>
    </row>
    <row r="97" spans="1:13" ht="26.25">
      <c r="A97" s="113" t="s">
        <v>50</v>
      </c>
      <c r="B97" s="139" t="s">
        <v>51</v>
      </c>
      <c r="C97" s="70" t="s">
        <v>52</v>
      </c>
      <c r="D97" s="70">
        <v>1</v>
      </c>
      <c r="E97" s="134"/>
      <c r="F97" s="134"/>
      <c r="G97" s="134"/>
      <c r="H97" s="134"/>
      <c r="I97" s="134"/>
      <c r="J97" s="135"/>
      <c r="K97" s="136">
        <v>0.21</v>
      </c>
      <c r="L97" s="100"/>
      <c r="M97" s="100"/>
    </row>
    <row r="98" spans="1:13" ht="13.5" thickBot="1">
      <c r="A98" s="114" t="s">
        <v>53</v>
      </c>
      <c r="B98" s="74" t="s">
        <v>54</v>
      </c>
      <c r="C98" s="71" t="s">
        <v>55</v>
      </c>
      <c r="D98" s="71">
        <v>1</v>
      </c>
      <c r="E98" s="72"/>
      <c r="F98" s="72"/>
      <c r="G98" s="72"/>
      <c r="H98" s="72"/>
      <c r="I98" s="72"/>
      <c r="J98" s="75"/>
      <c r="K98" s="99">
        <v>0.21</v>
      </c>
      <c r="L98" s="100"/>
      <c r="M98" s="100"/>
    </row>
    <row r="99" spans="1:11" ht="15" customHeight="1" thickBot="1">
      <c r="A99" s="27"/>
      <c r="B99" s="110" t="s">
        <v>12</v>
      </c>
      <c r="C99" s="22"/>
      <c r="D99" s="23"/>
      <c r="E99" s="26"/>
      <c r="F99" s="24"/>
      <c r="G99" s="24"/>
      <c r="H99" s="26">
        <f>SUM(H90:H98)</f>
        <v>0</v>
      </c>
      <c r="I99" s="26">
        <f>SUM(I90:I98)</f>
        <v>0</v>
      </c>
      <c r="J99" s="26">
        <f>SUM(J90:J98)</f>
        <v>0</v>
      </c>
      <c r="K99" s="21"/>
    </row>
    <row r="100" spans="1:11" ht="9" customHeight="1">
      <c r="A100" s="10"/>
      <c r="B100" s="44"/>
      <c r="C100" s="45"/>
      <c r="D100" s="46"/>
      <c r="E100" s="48"/>
      <c r="F100" s="47"/>
      <c r="G100" s="47"/>
      <c r="H100" s="48"/>
      <c r="I100" s="48"/>
      <c r="J100" s="48"/>
      <c r="K100" s="49"/>
    </row>
    <row r="101" spans="1:13" ht="15" customHeight="1" thickBot="1">
      <c r="A101" s="18"/>
      <c r="B101" s="118" t="s">
        <v>37</v>
      </c>
      <c r="C101" s="20"/>
      <c r="D101" s="20"/>
      <c r="E101" s="76"/>
      <c r="F101" s="76"/>
      <c r="G101" s="76"/>
      <c r="H101" s="76"/>
      <c r="I101" s="77"/>
      <c r="J101" s="77"/>
      <c r="K101" s="68"/>
      <c r="L101" s="100"/>
      <c r="M101" s="100"/>
    </row>
    <row r="102" spans="1:13" ht="39">
      <c r="A102" s="112" t="s">
        <v>56</v>
      </c>
      <c r="B102" s="73" t="s">
        <v>57</v>
      </c>
      <c r="C102" s="69" t="s">
        <v>58</v>
      </c>
      <c r="D102" s="69">
        <v>1</v>
      </c>
      <c r="E102" s="117"/>
      <c r="F102" s="29"/>
      <c r="G102" s="29"/>
      <c r="H102" s="29"/>
      <c r="I102" s="29"/>
      <c r="J102" s="31"/>
      <c r="K102" s="109">
        <v>0.21</v>
      </c>
      <c r="L102" s="100"/>
      <c r="M102" s="100"/>
    </row>
    <row r="103" spans="1:13" ht="13.5" thickBot="1">
      <c r="A103" s="114" t="s">
        <v>63</v>
      </c>
      <c r="B103" s="74" t="s">
        <v>64</v>
      </c>
      <c r="C103" s="71" t="s">
        <v>65</v>
      </c>
      <c r="D103" s="71">
        <v>2</v>
      </c>
      <c r="E103" s="128"/>
      <c r="F103" s="72"/>
      <c r="G103" s="72"/>
      <c r="H103" s="72"/>
      <c r="I103" s="72"/>
      <c r="J103" s="75"/>
      <c r="K103" s="111">
        <v>0.21</v>
      </c>
      <c r="L103" s="100"/>
      <c r="M103" s="100"/>
    </row>
    <row r="104" spans="1:11" ht="15" customHeight="1" thickBot="1">
      <c r="A104" s="27"/>
      <c r="B104" s="110" t="s">
        <v>12</v>
      </c>
      <c r="C104" s="22"/>
      <c r="D104" s="23"/>
      <c r="E104" s="26"/>
      <c r="F104" s="24"/>
      <c r="G104" s="24"/>
      <c r="H104" s="26">
        <f>SUM(H102:H103)</f>
        <v>0</v>
      </c>
      <c r="I104" s="26">
        <f>SUM(I102:I103)</f>
        <v>0</v>
      </c>
      <c r="J104" s="26">
        <f>SUM(J102:J103)</f>
        <v>0</v>
      </c>
      <c r="K104" s="21"/>
    </row>
    <row r="105" spans="1:11" ht="9" customHeight="1" thickBot="1">
      <c r="A105" s="10"/>
      <c r="B105" s="44"/>
      <c r="C105" s="45"/>
      <c r="D105" s="46"/>
      <c r="E105" s="48"/>
      <c r="F105" s="47"/>
      <c r="G105" s="47"/>
      <c r="H105" s="48"/>
      <c r="I105" s="48"/>
      <c r="J105" s="48"/>
      <c r="K105" s="49"/>
    </row>
    <row r="106" spans="1:11" ht="15" customHeight="1" thickBot="1" thickTop="1">
      <c r="A106" s="10"/>
      <c r="B106" s="50" t="s">
        <v>19</v>
      </c>
      <c r="C106" s="51"/>
      <c r="D106" s="52"/>
      <c r="E106" s="54"/>
      <c r="F106" s="53"/>
      <c r="G106" s="53"/>
      <c r="H106" s="54">
        <f>SUM(H99+H104)</f>
        <v>0</v>
      </c>
      <c r="I106" s="54">
        <f>SUM(I99+I104)</f>
        <v>0</v>
      </c>
      <c r="J106" s="55">
        <f>SUM(J99+J104)</f>
        <v>0</v>
      </c>
      <c r="K106" s="49"/>
    </row>
    <row r="107" spans="1:11" ht="15" customHeight="1" thickTop="1">
      <c r="A107" s="10"/>
      <c r="B107" s="56" t="s">
        <v>20</v>
      </c>
      <c r="C107" s="57"/>
      <c r="D107" s="58"/>
      <c r="E107" s="60"/>
      <c r="F107" s="59"/>
      <c r="G107" s="59"/>
      <c r="H107" s="60">
        <f>SUM(H106+H85)</f>
        <v>0</v>
      </c>
      <c r="I107" s="60">
        <f>SUM(I106+I85)</f>
        <v>0</v>
      </c>
      <c r="J107" s="61">
        <f>SUM(J106+J85)</f>
        <v>0</v>
      </c>
      <c r="K107" s="49"/>
    </row>
    <row r="108" spans="1:11" ht="15" customHeight="1" thickBot="1">
      <c r="A108" s="10"/>
      <c r="B108" s="44"/>
      <c r="C108" s="45"/>
      <c r="D108" s="46"/>
      <c r="E108" s="48"/>
      <c r="F108" s="47"/>
      <c r="G108" s="47"/>
      <c r="H108" s="48"/>
      <c r="I108" s="48"/>
      <c r="J108" s="48"/>
      <c r="K108" s="49"/>
    </row>
    <row r="109" spans="1:13" ht="25.5" customHeight="1" thickBot="1">
      <c r="A109" s="5"/>
      <c r="B109" s="145" t="s">
        <v>84</v>
      </c>
      <c r="C109" s="146"/>
      <c r="D109" s="7"/>
      <c r="E109" s="42"/>
      <c r="F109" s="43"/>
      <c r="G109" s="42"/>
      <c r="H109" s="43"/>
      <c r="I109" s="42"/>
      <c r="J109" s="6"/>
      <c r="K109" s="8"/>
      <c r="L109" s="100"/>
      <c r="M109" s="100"/>
    </row>
    <row r="110" spans="1:13" s="1" customFormat="1" ht="33" customHeight="1">
      <c r="A110" s="13" t="s">
        <v>0</v>
      </c>
      <c r="B110" s="14" t="s">
        <v>1</v>
      </c>
      <c r="C110" s="15" t="s">
        <v>2</v>
      </c>
      <c r="D110" s="15" t="s">
        <v>3</v>
      </c>
      <c r="E110" s="16" t="s">
        <v>5</v>
      </c>
      <c r="F110" s="16" t="s">
        <v>6</v>
      </c>
      <c r="G110" s="16" t="s">
        <v>7</v>
      </c>
      <c r="H110" s="16" t="s">
        <v>8</v>
      </c>
      <c r="I110" s="16" t="s">
        <v>9</v>
      </c>
      <c r="J110" s="16" t="s">
        <v>10</v>
      </c>
      <c r="K110" s="17" t="s">
        <v>11</v>
      </c>
      <c r="L110" s="100"/>
      <c r="M110" s="100"/>
    </row>
    <row r="111" spans="1:13" ht="15" customHeight="1" thickBot="1">
      <c r="A111" s="18"/>
      <c r="B111" s="19" t="s">
        <v>22</v>
      </c>
      <c r="C111" s="20"/>
      <c r="D111" s="20"/>
      <c r="E111" s="76"/>
      <c r="F111" s="76"/>
      <c r="G111" s="76"/>
      <c r="H111" s="76"/>
      <c r="I111" s="77"/>
      <c r="J111" s="77"/>
      <c r="K111" s="68"/>
      <c r="L111" s="100"/>
      <c r="M111" s="100"/>
    </row>
    <row r="112" spans="1:13" ht="52.5">
      <c r="A112" s="112" t="s">
        <v>25</v>
      </c>
      <c r="B112" s="73" t="s">
        <v>41</v>
      </c>
      <c r="C112" s="69" t="s">
        <v>40</v>
      </c>
      <c r="D112" s="69">
        <v>1</v>
      </c>
      <c r="E112" s="117"/>
      <c r="F112" s="29"/>
      <c r="G112" s="29"/>
      <c r="H112" s="29"/>
      <c r="I112" s="29"/>
      <c r="J112" s="31"/>
      <c r="K112" s="109">
        <v>0.21</v>
      </c>
      <c r="L112" s="100"/>
      <c r="M112" s="100"/>
    </row>
    <row r="113" spans="1:13" ht="12.75">
      <c r="A113" s="113" t="s">
        <v>32</v>
      </c>
      <c r="B113" s="139" t="s">
        <v>66</v>
      </c>
      <c r="C113" s="70" t="s">
        <v>67</v>
      </c>
      <c r="D113" s="70">
        <v>1</v>
      </c>
      <c r="E113" s="137"/>
      <c r="F113" s="30"/>
      <c r="G113" s="30"/>
      <c r="H113" s="30"/>
      <c r="I113" s="30"/>
      <c r="J113" s="138"/>
      <c r="K113" s="111">
        <v>0.21</v>
      </c>
      <c r="L113" s="100"/>
      <c r="M113" s="100"/>
    </row>
    <row r="114" spans="1:13" ht="39">
      <c r="A114" s="113" t="s">
        <v>27</v>
      </c>
      <c r="B114" s="139" t="s">
        <v>46</v>
      </c>
      <c r="C114" s="70" t="s">
        <v>47</v>
      </c>
      <c r="D114" s="70">
        <v>1</v>
      </c>
      <c r="E114" s="137"/>
      <c r="F114" s="30"/>
      <c r="G114" s="30"/>
      <c r="H114" s="30"/>
      <c r="I114" s="30"/>
      <c r="J114" s="138"/>
      <c r="K114" s="111">
        <v>0.21</v>
      </c>
      <c r="L114" s="100"/>
      <c r="M114" s="100"/>
    </row>
    <row r="115" spans="1:13" ht="12.75">
      <c r="A115" s="113" t="s">
        <v>68</v>
      </c>
      <c r="B115" s="139" t="s">
        <v>69</v>
      </c>
      <c r="C115" s="70" t="s">
        <v>70</v>
      </c>
      <c r="D115" s="70">
        <v>1</v>
      </c>
      <c r="E115" s="137"/>
      <c r="F115" s="30"/>
      <c r="G115" s="30"/>
      <c r="H115" s="30"/>
      <c r="I115" s="30"/>
      <c r="J115" s="138"/>
      <c r="K115" s="111">
        <v>0.21</v>
      </c>
      <c r="L115" s="100"/>
      <c r="M115" s="100"/>
    </row>
    <row r="116" spans="1:13" ht="39">
      <c r="A116" s="113" t="s">
        <v>36</v>
      </c>
      <c r="B116" s="139" t="s">
        <v>71</v>
      </c>
      <c r="C116" s="70" t="s">
        <v>72</v>
      </c>
      <c r="D116" s="70">
        <v>1</v>
      </c>
      <c r="E116" s="137"/>
      <c r="F116" s="30"/>
      <c r="G116" s="30"/>
      <c r="H116" s="30"/>
      <c r="I116" s="30"/>
      <c r="J116" s="138"/>
      <c r="K116" s="111">
        <v>0.21</v>
      </c>
      <c r="L116" s="100"/>
      <c r="M116" s="100"/>
    </row>
    <row r="117" spans="1:13" ht="12.75">
      <c r="A117" s="113" t="s">
        <v>53</v>
      </c>
      <c r="B117" s="139" t="s">
        <v>54</v>
      </c>
      <c r="C117" s="70" t="s">
        <v>55</v>
      </c>
      <c r="D117" s="70">
        <v>1</v>
      </c>
      <c r="E117" s="137"/>
      <c r="F117" s="30"/>
      <c r="G117" s="30"/>
      <c r="H117" s="30"/>
      <c r="I117" s="30"/>
      <c r="J117" s="138"/>
      <c r="K117" s="111">
        <v>0.21</v>
      </c>
      <c r="L117" s="100"/>
      <c r="M117" s="100"/>
    </row>
    <row r="118" spans="1:13" ht="13.5" thickBot="1">
      <c r="A118" s="114" t="s">
        <v>74</v>
      </c>
      <c r="B118" s="74" t="s">
        <v>75</v>
      </c>
      <c r="C118" s="71" t="s">
        <v>76</v>
      </c>
      <c r="D118" s="71">
        <v>2</v>
      </c>
      <c r="E118" s="128"/>
      <c r="F118" s="72"/>
      <c r="G118" s="72"/>
      <c r="H118" s="72"/>
      <c r="I118" s="72"/>
      <c r="J118" s="75"/>
      <c r="K118" s="99">
        <v>0.21</v>
      </c>
      <c r="L118" s="100"/>
      <c r="M118" s="100"/>
    </row>
    <row r="119" spans="1:11" ht="15" customHeight="1" thickBot="1">
      <c r="A119" s="27"/>
      <c r="B119" s="110" t="s">
        <v>12</v>
      </c>
      <c r="C119" s="22"/>
      <c r="D119" s="23"/>
      <c r="E119" s="26"/>
      <c r="F119" s="24"/>
      <c r="G119" s="24"/>
      <c r="H119" s="26">
        <f>SUM(H112:H118)</f>
        <v>0</v>
      </c>
      <c r="I119" s="26">
        <f>SUM(I112:I118)</f>
        <v>0</v>
      </c>
      <c r="J119" s="26">
        <f>SUM(J112:J118)</f>
        <v>0</v>
      </c>
      <c r="K119" s="21"/>
    </row>
    <row r="120" spans="1:11" ht="9" customHeight="1">
      <c r="A120" s="10"/>
      <c r="B120" s="44"/>
      <c r="C120" s="45"/>
      <c r="D120" s="46"/>
      <c r="E120" s="48"/>
      <c r="F120" s="47"/>
      <c r="G120" s="47"/>
      <c r="H120" s="48"/>
      <c r="I120" s="48"/>
      <c r="J120" s="48"/>
      <c r="K120" s="49"/>
    </row>
    <row r="121" spans="1:13" ht="15" customHeight="1" thickBot="1">
      <c r="A121" s="18"/>
      <c r="B121" s="118" t="s">
        <v>37</v>
      </c>
      <c r="C121" s="20"/>
      <c r="D121" s="20"/>
      <c r="E121" s="76"/>
      <c r="F121" s="76"/>
      <c r="G121" s="76"/>
      <c r="H121" s="76"/>
      <c r="I121" s="77"/>
      <c r="J121" s="77"/>
      <c r="K121" s="68"/>
      <c r="L121" s="100"/>
      <c r="M121" s="100"/>
    </row>
    <row r="122" spans="1:13" ht="39">
      <c r="A122" s="112" t="s">
        <v>56</v>
      </c>
      <c r="B122" s="73" t="s">
        <v>57</v>
      </c>
      <c r="C122" s="69" t="s">
        <v>58</v>
      </c>
      <c r="D122" s="69">
        <v>1</v>
      </c>
      <c r="E122" s="117"/>
      <c r="F122" s="29"/>
      <c r="G122" s="29"/>
      <c r="H122" s="29"/>
      <c r="I122" s="29"/>
      <c r="J122" s="31"/>
      <c r="K122" s="109">
        <v>0.21</v>
      </c>
      <c r="L122" s="100"/>
      <c r="M122" s="100"/>
    </row>
    <row r="123" spans="1:13" ht="27" thickBot="1">
      <c r="A123" s="114" t="s">
        <v>77</v>
      </c>
      <c r="B123" s="74" t="s">
        <v>78</v>
      </c>
      <c r="C123" s="71" t="s">
        <v>79</v>
      </c>
      <c r="D123" s="71">
        <v>1</v>
      </c>
      <c r="E123" s="128"/>
      <c r="F123" s="72"/>
      <c r="G123" s="72"/>
      <c r="H123" s="72"/>
      <c r="I123" s="72"/>
      <c r="J123" s="75"/>
      <c r="K123" s="111">
        <v>0.21</v>
      </c>
      <c r="L123" s="100"/>
      <c r="M123" s="100"/>
    </row>
    <row r="124" spans="1:11" ht="15" customHeight="1" thickBot="1">
      <c r="A124" s="27"/>
      <c r="B124" s="110" t="s">
        <v>12</v>
      </c>
      <c r="C124" s="22"/>
      <c r="D124" s="23"/>
      <c r="E124" s="26"/>
      <c r="F124" s="24"/>
      <c r="G124" s="24"/>
      <c r="H124" s="26">
        <f>SUM(H122:H123)</f>
        <v>0</v>
      </c>
      <c r="I124" s="26">
        <f>SUM(I122:I123)</f>
        <v>0</v>
      </c>
      <c r="J124" s="26">
        <f>SUM(J122:J123)</f>
        <v>0</v>
      </c>
      <c r="K124" s="21"/>
    </row>
    <row r="125" spans="1:11" ht="9" customHeight="1" thickBot="1">
      <c r="A125" s="10"/>
      <c r="B125" s="44"/>
      <c r="C125" s="45"/>
      <c r="D125" s="46"/>
      <c r="E125" s="48"/>
      <c r="F125" s="47"/>
      <c r="G125" s="47"/>
      <c r="H125" s="48"/>
      <c r="I125" s="48"/>
      <c r="J125" s="48"/>
      <c r="K125" s="49"/>
    </row>
    <row r="126" spans="1:11" ht="15" customHeight="1" thickBot="1" thickTop="1">
      <c r="A126" s="10"/>
      <c r="B126" s="50" t="s">
        <v>19</v>
      </c>
      <c r="C126" s="51"/>
      <c r="D126" s="52"/>
      <c r="E126" s="54"/>
      <c r="F126" s="53"/>
      <c r="G126" s="53"/>
      <c r="H126" s="54">
        <f>SUM(H119+H124)</f>
        <v>0</v>
      </c>
      <c r="I126" s="54">
        <f>SUM(I119+I124)</f>
        <v>0</v>
      </c>
      <c r="J126" s="55">
        <f>SUM(J119+J124)</f>
        <v>0</v>
      </c>
      <c r="K126" s="49"/>
    </row>
    <row r="127" spans="1:11" ht="15" customHeight="1" thickTop="1">
      <c r="A127" s="10"/>
      <c r="B127" s="56" t="s">
        <v>20</v>
      </c>
      <c r="C127" s="57"/>
      <c r="D127" s="58"/>
      <c r="E127" s="60"/>
      <c r="F127" s="59"/>
      <c r="G127" s="59"/>
      <c r="H127" s="60">
        <f>SUM(H126+H107)</f>
        <v>0</v>
      </c>
      <c r="I127" s="60">
        <f>SUM(I126+I107)</f>
        <v>0</v>
      </c>
      <c r="J127" s="61">
        <f>SUM(J126+J107)</f>
        <v>0</v>
      </c>
      <c r="K127" s="49"/>
    </row>
    <row r="128" spans="1:11" ht="15" customHeight="1" thickBot="1">
      <c r="A128" s="10"/>
      <c r="B128" s="44"/>
      <c r="C128" s="45"/>
      <c r="D128" s="46"/>
      <c r="E128" s="48"/>
      <c r="F128" s="47"/>
      <c r="G128" s="47"/>
      <c r="H128" s="48"/>
      <c r="I128" s="48"/>
      <c r="J128" s="48"/>
      <c r="K128" s="49"/>
    </row>
    <row r="129" spans="1:13" ht="25.5" customHeight="1" thickBot="1">
      <c r="A129" s="5"/>
      <c r="B129" s="145" t="s">
        <v>85</v>
      </c>
      <c r="C129" s="146"/>
      <c r="D129" s="7"/>
      <c r="E129" s="42"/>
      <c r="F129" s="43"/>
      <c r="G129" s="42"/>
      <c r="H129" s="43"/>
      <c r="I129" s="42"/>
      <c r="J129" s="6"/>
      <c r="K129" s="8"/>
      <c r="L129" s="100"/>
      <c r="M129" s="100"/>
    </row>
    <row r="130" spans="1:13" s="1" customFormat="1" ht="33" customHeight="1">
      <c r="A130" s="13" t="s">
        <v>0</v>
      </c>
      <c r="B130" s="14" t="s">
        <v>1</v>
      </c>
      <c r="C130" s="15" t="s">
        <v>2</v>
      </c>
      <c r="D130" s="15" t="s">
        <v>3</v>
      </c>
      <c r="E130" s="16" t="s">
        <v>5</v>
      </c>
      <c r="F130" s="16" t="s">
        <v>6</v>
      </c>
      <c r="G130" s="16" t="s">
        <v>7</v>
      </c>
      <c r="H130" s="16" t="s">
        <v>8</v>
      </c>
      <c r="I130" s="16" t="s">
        <v>9</v>
      </c>
      <c r="J130" s="16" t="s">
        <v>10</v>
      </c>
      <c r="K130" s="17" t="s">
        <v>11</v>
      </c>
      <c r="L130" s="100"/>
      <c r="M130" s="100"/>
    </row>
    <row r="131" spans="1:13" ht="15" customHeight="1" thickBot="1">
      <c r="A131" s="18"/>
      <c r="B131" s="19" t="s">
        <v>22</v>
      </c>
      <c r="C131" s="20"/>
      <c r="D131" s="20"/>
      <c r="E131" s="76"/>
      <c r="F131" s="76"/>
      <c r="G131" s="76"/>
      <c r="H131" s="76"/>
      <c r="I131" s="77"/>
      <c r="J131" s="77"/>
      <c r="K131" s="68"/>
      <c r="L131" s="100"/>
      <c r="M131" s="100"/>
    </row>
    <row r="132" spans="1:13" ht="52.5">
      <c r="A132" s="112" t="s">
        <v>25</v>
      </c>
      <c r="B132" s="73" t="s">
        <v>41</v>
      </c>
      <c r="C132" s="69" t="s">
        <v>40</v>
      </c>
      <c r="D132" s="69">
        <v>1</v>
      </c>
      <c r="E132" s="117"/>
      <c r="F132" s="29"/>
      <c r="G132" s="29"/>
      <c r="H132" s="29"/>
      <c r="I132" s="29"/>
      <c r="J132" s="120"/>
      <c r="K132" s="109">
        <v>0.21</v>
      </c>
      <c r="L132" s="100"/>
      <c r="M132" s="100"/>
    </row>
    <row r="133" spans="1:13" ht="26.25">
      <c r="A133" s="113" t="s">
        <v>30</v>
      </c>
      <c r="B133" s="139" t="s">
        <v>86</v>
      </c>
      <c r="C133" s="70" t="s">
        <v>87</v>
      </c>
      <c r="D133" s="70">
        <v>1</v>
      </c>
      <c r="E133" s="30"/>
      <c r="F133" s="30"/>
      <c r="G133" s="30"/>
      <c r="H133" s="30"/>
      <c r="I133" s="30"/>
      <c r="J133" s="121"/>
      <c r="K133" s="111">
        <v>0.21</v>
      </c>
      <c r="L133" s="100"/>
      <c r="M133" s="100"/>
    </row>
    <row r="134" spans="1:13" ht="39">
      <c r="A134" s="113" t="s">
        <v>27</v>
      </c>
      <c r="B134" s="139" t="s">
        <v>46</v>
      </c>
      <c r="C134" s="70" t="s">
        <v>47</v>
      </c>
      <c r="D134" s="70">
        <v>1</v>
      </c>
      <c r="E134" s="30"/>
      <c r="F134" s="30"/>
      <c r="G134" s="30"/>
      <c r="H134" s="30"/>
      <c r="I134" s="30"/>
      <c r="J134" s="121"/>
      <c r="K134" s="111">
        <v>0.21</v>
      </c>
      <c r="L134" s="100"/>
      <c r="M134" s="100"/>
    </row>
    <row r="135" spans="1:13" ht="39">
      <c r="A135" s="113" t="s">
        <v>36</v>
      </c>
      <c r="B135" s="139" t="s">
        <v>71</v>
      </c>
      <c r="C135" s="70" t="s">
        <v>72</v>
      </c>
      <c r="D135" s="70">
        <v>1</v>
      </c>
      <c r="E135" s="30"/>
      <c r="F135" s="30"/>
      <c r="G135" s="30"/>
      <c r="H135" s="30"/>
      <c r="I135" s="30"/>
      <c r="J135" s="121"/>
      <c r="K135" s="111">
        <v>0.21</v>
      </c>
      <c r="L135" s="100"/>
      <c r="M135" s="100"/>
    </row>
    <row r="136" spans="1:13" ht="13.5" thickBot="1">
      <c r="A136" s="114" t="s">
        <v>53</v>
      </c>
      <c r="B136" s="74" t="s">
        <v>54</v>
      </c>
      <c r="C136" s="71" t="s">
        <v>55</v>
      </c>
      <c r="D136" s="71">
        <v>1</v>
      </c>
      <c r="E136" s="72"/>
      <c r="F136" s="72"/>
      <c r="G136" s="72"/>
      <c r="H136" s="72"/>
      <c r="I136" s="72"/>
      <c r="J136" s="75"/>
      <c r="K136" s="99">
        <v>0.21</v>
      </c>
      <c r="L136" s="100"/>
      <c r="M136" s="100"/>
    </row>
    <row r="137" spans="1:11" ht="15" customHeight="1" thickBot="1">
      <c r="A137" s="27"/>
      <c r="B137" s="110" t="s">
        <v>12</v>
      </c>
      <c r="C137" s="22"/>
      <c r="D137" s="23"/>
      <c r="E137" s="26"/>
      <c r="F137" s="24"/>
      <c r="G137" s="24"/>
      <c r="H137" s="26">
        <f>SUM(H132:H136)</f>
        <v>0</v>
      </c>
      <c r="I137" s="26">
        <f>SUM(I132:I136)</f>
        <v>0</v>
      </c>
      <c r="J137" s="26">
        <f>SUM(J132:J136)</f>
        <v>0</v>
      </c>
      <c r="K137" s="21"/>
    </row>
    <row r="138" spans="1:11" ht="9" customHeight="1">
      <c r="A138" s="10"/>
      <c r="B138" s="44"/>
      <c r="C138" s="45"/>
      <c r="D138" s="46"/>
      <c r="E138" s="48"/>
      <c r="F138" s="47"/>
      <c r="G138" s="47"/>
      <c r="H138" s="48"/>
      <c r="I138" s="48"/>
      <c r="J138" s="48"/>
      <c r="K138" s="49"/>
    </row>
    <row r="139" spans="1:13" ht="15" customHeight="1" thickBot="1">
      <c r="A139" s="18"/>
      <c r="B139" s="118" t="s">
        <v>37</v>
      </c>
      <c r="C139" s="20"/>
      <c r="D139" s="20"/>
      <c r="E139" s="76"/>
      <c r="F139" s="76"/>
      <c r="G139" s="76"/>
      <c r="H139" s="76"/>
      <c r="I139" s="77"/>
      <c r="J139" s="77"/>
      <c r="K139" s="68"/>
      <c r="L139" s="100"/>
      <c r="M139" s="100"/>
    </row>
    <row r="140" spans="1:13" ht="39.75" thickBot="1">
      <c r="A140" s="127" t="s">
        <v>56</v>
      </c>
      <c r="B140" s="130" t="s">
        <v>57</v>
      </c>
      <c r="C140" s="123" t="s">
        <v>58</v>
      </c>
      <c r="D140" s="123">
        <v>1</v>
      </c>
      <c r="E140" s="124"/>
      <c r="F140" s="125"/>
      <c r="G140" s="125"/>
      <c r="H140" s="125"/>
      <c r="I140" s="125"/>
      <c r="J140" s="126"/>
      <c r="K140" s="131">
        <v>0.21</v>
      </c>
      <c r="L140" s="100"/>
      <c r="M140" s="100"/>
    </row>
    <row r="141" spans="1:11" ht="15" customHeight="1" thickBot="1">
      <c r="A141" s="27"/>
      <c r="B141" s="110" t="s">
        <v>12</v>
      </c>
      <c r="C141" s="22"/>
      <c r="D141" s="23"/>
      <c r="E141" s="26"/>
      <c r="F141" s="24"/>
      <c r="G141" s="24"/>
      <c r="H141" s="26">
        <f>SUM(H140:H140)</f>
        <v>0</v>
      </c>
      <c r="I141" s="26">
        <f>SUM(I140:I140)</f>
        <v>0</v>
      </c>
      <c r="J141" s="26">
        <f>SUM(J140:J140)</f>
        <v>0</v>
      </c>
      <c r="K141" s="21"/>
    </row>
    <row r="142" spans="1:11" ht="9" customHeight="1" thickBot="1">
      <c r="A142" s="10"/>
      <c r="B142" s="44"/>
      <c r="C142" s="45"/>
      <c r="D142" s="46"/>
      <c r="E142" s="48"/>
      <c r="F142" s="47"/>
      <c r="G142" s="47"/>
      <c r="H142" s="48"/>
      <c r="I142" s="48"/>
      <c r="J142" s="48"/>
      <c r="K142" s="49"/>
    </row>
    <row r="143" spans="1:11" ht="15" customHeight="1" thickBot="1" thickTop="1">
      <c r="A143" s="10"/>
      <c r="B143" s="50" t="s">
        <v>19</v>
      </c>
      <c r="C143" s="51"/>
      <c r="D143" s="52"/>
      <c r="E143" s="54"/>
      <c r="F143" s="53"/>
      <c r="G143" s="53"/>
      <c r="H143" s="54">
        <f>SUM(H137+H141)</f>
        <v>0</v>
      </c>
      <c r="I143" s="54">
        <f>SUM(I137+I141)</f>
        <v>0</v>
      </c>
      <c r="J143" s="55">
        <f>SUM(J137+J141)</f>
        <v>0</v>
      </c>
      <c r="K143" s="49"/>
    </row>
    <row r="144" spans="1:11" ht="15" customHeight="1" thickTop="1">
      <c r="A144" s="10"/>
      <c r="B144" s="56" t="s">
        <v>20</v>
      </c>
      <c r="C144" s="57"/>
      <c r="D144" s="58"/>
      <c r="E144" s="60"/>
      <c r="F144" s="59"/>
      <c r="G144" s="59"/>
      <c r="H144" s="60">
        <f>SUM(H143+H127)</f>
        <v>0</v>
      </c>
      <c r="I144" s="60">
        <f>SUM(I143+I127)</f>
        <v>0</v>
      </c>
      <c r="J144" s="61">
        <f>SUM(J143+J127)</f>
        <v>0</v>
      </c>
      <c r="K144" s="49"/>
    </row>
    <row r="145" spans="1:11" ht="15" customHeight="1" thickBot="1">
      <c r="A145" s="10"/>
      <c r="B145" s="44"/>
      <c r="C145" s="45"/>
      <c r="D145" s="46"/>
      <c r="E145" s="48"/>
      <c r="F145" s="47"/>
      <c r="G145" s="47"/>
      <c r="H145" s="48"/>
      <c r="I145" s="48"/>
      <c r="J145" s="48"/>
      <c r="K145" s="49"/>
    </row>
    <row r="146" spans="1:13" ht="25.5" customHeight="1" thickBot="1">
      <c r="A146" s="5"/>
      <c r="B146" s="145" t="s">
        <v>88</v>
      </c>
      <c r="C146" s="146"/>
      <c r="D146" s="7"/>
      <c r="E146" s="42"/>
      <c r="F146" s="43"/>
      <c r="G146" s="42"/>
      <c r="H146" s="43"/>
      <c r="I146" s="42"/>
      <c r="J146" s="6"/>
      <c r="K146" s="8"/>
      <c r="L146" s="100"/>
      <c r="M146" s="100"/>
    </row>
    <row r="147" spans="1:13" s="1" customFormat="1" ht="33" customHeight="1">
      <c r="A147" s="13" t="s">
        <v>0</v>
      </c>
      <c r="B147" s="14" t="s">
        <v>1</v>
      </c>
      <c r="C147" s="15" t="s">
        <v>2</v>
      </c>
      <c r="D147" s="15" t="s">
        <v>3</v>
      </c>
      <c r="E147" s="16" t="s">
        <v>5</v>
      </c>
      <c r="F147" s="16" t="s">
        <v>6</v>
      </c>
      <c r="G147" s="16" t="s">
        <v>7</v>
      </c>
      <c r="H147" s="16" t="s">
        <v>8</v>
      </c>
      <c r="I147" s="16" t="s">
        <v>9</v>
      </c>
      <c r="J147" s="16" t="s">
        <v>10</v>
      </c>
      <c r="K147" s="17" t="s">
        <v>11</v>
      </c>
      <c r="L147" s="100"/>
      <c r="M147" s="100"/>
    </row>
    <row r="148" spans="1:13" ht="15" customHeight="1" thickBot="1">
      <c r="A148" s="18"/>
      <c r="B148" s="19" t="s">
        <v>22</v>
      </c>
      <c r="C148" s="20"/>
      <c r="D148" s="20"/>
      <c r="E148" s="76"/>
      <c r="F148" s="76"/>
      <c r="G148" s="76"/>
      <c r="H148" s="76"/>
      <c r="I148" s="77"/>
      <c r="J148" s="77"/>
      <c r="K148" s="68"/>
      <c r="L148" s="100"/>
      <c r="M148" s="100"/>
    </row>
    <row r="149" spans="1:13" ht="52.5">
      <c r="A149" s="112" t="s">
        <v>28</v>
      </c>
      <c r="B149" s="143" t="s">
        <v>89</v>
      </c>
      <c r="C149" s="69" t="s">
        <v>115</v>
      </c>
      <c r="D149" s="69">
        <v>1</v>
      </c>
      <c r="E149" s="117"/>
      <c r="F149" s="29"/>
      <c r="G149" s="29"/>
      <c r="H149" s="29"/>
      <c r="I149" s="29"/>
      <c r="J149" s="31"/>
      <c r="K149" s="109">
        <v>0.21</v>
      </c>
      <c r="L149" s="100"/>
      <c r="M149" s="100"/>
    </row>
    <row r="150" spans="1:13" ht="39">
      <c r="A150" s="113" t="s">
        <v>27</v>
      </c>
      <c r="B150" s="139" t="s">
        <v>46</v>
      </c>
      <c r="C150" s="70" t="s">
        <v>47</v>
      </c>
      <c r="D150" s="70">
        <v>1</v>
      </c>
      <c r="E150" s="137"/>
      <c r="F150" s="30"/>
      <c r="G150" s="30"/>
      <c r="H150" s="30"/>
      <c r="I150" s="30"/>
      <c r="J150" s="138"/>
      <c r="K150" s="111">
        <v>0.21</v>
      </c>
      <c r="L150" s="100"/>
      <c r="M150" s="100"/>
    </row>
    <row r="151" spans="1:13" ht="39">
      <c r="A151" s="113" t="s">
        <v>36</v>
      </c>
      <c r="B151" s="139" t="s">
        <v>71</v>
      </c>
      <c r="C151" s="70" t="s">
        <v>72</v>
      </c>
      <c r="D151" s="70">
        <v>1</v>
      </c>
      <c r="E151" s="137"/>
      <c r="F151" s="30"/>
      <c r="G151" s="30"/>
      <c r="H151" s="30"/>
      <c r="I151" s="30"/>
      <c r="J151" s="138"/>
      <c r="K151" s="111">
        <v>0.21</v>
      </c>
      <c r="L151" s="100"/>
      <c r="M151" s="100"/>
    </row>
    <row r="152" spans="1:13" ht="26.25">
      <c r="A152" s="113" t="s">
        <v>90</v>
      </c>
      <c r="B152" s="139" t="s">
        <v>91</v>
      </c>
      <c r="C152" s="70" t="s">
        <v>92</v>
      </c>
      <c r="D152" s="70">
        <v>1</v>
      </c>
      <c r="E152" s="137"/>
      <c r="F152" s="30"/>
      <c r="G152" s="30"/>
      <c r="H152" s="30"/>
      <c r="I152" s="30"/>
      <c r="J152" s="138"/>
      <c r="K152" s="111">
        <v>0.21</v>
      </c>
      <c r="L152" s="100"/>
      <c r="M152" s="100"/>
    </row>
    <row r="153" spans="1:13" ht="13.5" thickBot="1">
      <c r="A153" s="114" t="s">
        <v>53</v>
      </c>
      <c r="B153" s="74" t="s">
        <v>54</v>
      </c>
      <c r="C153" s="71" t="s">
        <v>55</v>
      </c>
      <c r="D153" s="71">
        <v>1</v>
      </c>
      <c r="E153" s="128"/>
      <c r="F153" s="72"/>
      <c r="G153" s="72"/>
      <c r="H153" s="72"/>
      <c r="I153" s="72"/>
      <c r="J153" s="75"/>
      <c r="K153" s="99">
        <v>0.21</v>
      </c>
      <c r="L153" s="100"/>
      <c r="M153" s="100"/>
    </row>
    <row r="154" spans="1:11" ht="15" customHeight="1" thickBot="1">
      <c r="A154" s="27"/>
      <c r="B154" s="110" t="s">
        <v>12</v>
      </c>
      <c r="C154" s="22"/>
      <c r="D154" s="23"/>
      <c r="E154" s="26"/>
      <c r="F154" s="24"/>
      <c r="G154" s="24"/>
      <c r="H154" s="26">
        <f>SUM(H149:H153)</f>
        <v>0</v>
      </c>
      <c r="I154" s="26">
        <f>SUM(I149:I153)</f>
        <v>0</v>
      </c>
      <c r="J154" s="26">
        <f>SUM(J149:J153)</f>
        <v>0</v>
      </c>
      <c r="K154" s="21"/>
    </row>
    <row r="155" spans="1:11" ht="9" customHeight="1">
      <c r="A155" s="10"/>
      <c r="B155" s="44"/>
      <c r="C155" s="45"/>
      <c r="D155" s="46"/>
      <c r="E155" s="48"/>
      <c r="F155" s="47"/>
      <c r="G155" s="47"/>
      <c r="H155" s="48"/>
      <c r="I155" s="48"/>
      <c r="J155" s="48"/>
      <c r="K155" s="49"/>
    </row>
    <row r="156" spans="1:13" ht="15" customHeight="1" thickBot="1">
      <c r="A156" s="18"/>
      <c r="B156" s="118" t="s">
        <v>37</v>
      </c>
      <c r="C156" s="20"/>
      <c r="D156" s="20"/>
      <c r="E156" s="76"/>
      <c r="F156" s="76"/>
      <c r="G156" s="76"/>
      <c r="H156" s="76"/>
      <c r="I156" s="77"/>
      <c r="J156" s="77"/>
      <c r="K156" s="68"/>
      <c r="L156" s="100"/>
      <c r="M156" s="100"/>
    </row>
    <row r="157" spans="1:13" ht="39">
      <c r="A157" s="112" t="s">
        <v>56</v>
      </c>
      <c r="B157" s="73" t="s">
        <v>57</v>
      </c>
      <c r="C157" s="69" t="s">
        <v>58</v>
      </c>
      <c r="D157" s="69">
        <v>1</v>
      </c>
      <c r="E157" s="117"/>
      <c r="F157" s="29"/>
      <c r="G157" s="29"/>
      <c r="H157" s="29"/>
      <c r="I157" s="29"/>
      <c r="J157" s="31"/>
      <c r="K157" s="109">
        <v>0.21</v>
      </c>
      <c r="L157" s="100"/>
      <c r="M157" s="100"/>
    </row>
    <row r="158" spans="1:13" ht="26.25">
      <c r="A158" s="113" t="s">
        <v>77</v>
      </c>
      <c r="B158" s="139" t="s">
        <v>78</v>
      </c>
      <c r="C158" s="70" t="s">
        <v>79</v>
      </c>
      <c r="D158" s="70">
        <v>8</v>
      </c>
      <c r="E158" s="137"/>
      <c r="F158" s="30"/>
      <c r="G158" s="30"/>
      <c r="H158" s="30"/>
      <c r="I158" s="30"/>
      <c r="J158" s="138"/>
      <c r="K158" s="111">
        <v>0.21</v>
      </c>
      <c r="L158" s="100"/>
      <c r="M158" s="100"/>
    </row>
    <row r="159" spans="1:13" ht="27" thickBot="1">
      <c r="A159" s="114" t="s">
        <v>93</v>
      </c>
      <c r="B159" s="144" t="s">
        <v>94</v>
      </c>
      <c r="C159" s="71" t="s">
        <v>95</v>
      </c>
      <c r="D159" s="71">
        <v>1</v>
      </c>
      <c r="E159" s="128"/>
      <c r="F159" s="72"/>
      <c r="G159" s="72"/>
      <c r="H159" s="72"/>
      <c r="I159" s="72"/>
      <c r="J159" s="75"/>
      <c r="K159" s="99">
        <v>0.21</v>
      </c>
      <c r="L159" s="100"/>
      <c r="M159" s="100"/>
    </row>
    <row r="160" spans="1:11" ht="15" customHeight="1" thickBot="1">
      <c r="A160" s="27"/>
      <c r="B160" s="110" t="s">
        <v>12</v>
      </c>
      <c r="C160" s="22"/>
      <c r="D160" s="23"/>
      <c r="E160" s="26"/>
      <c r="F160" s="24"/>
      <c r="G160" s="24"/>
      <c r="H160" s="26">
        <f>SUM(H157:H159)</f>
        <v>0</v>
      </c>
      <c r="I160" s="26">
        <f>SUM(I157:I159)</f>
        <v>0</v>
      </c>
      <c r="J160" s="26">
        <f>SUM(J157:J159)</f>
        <v>0</v>
      </c>
      <c r="K160" s="21"/>
    </row>
    <row r="161" spans="1:11" ht="9" customHeight="1" thickBot="1">
      <c r="A161" s="10"/>
      <c r="B161" s="44"/>
      <c r="C161" s="45"/>
      <c r="D161" s="46"/>
      <c r="E161" s="48"/>
      <c r="F161" s="47"/>
      <c r="G161" s="47"/>
      <c r="H161" s="48"/>
      <c r="I161" s="48"/>
      <c r="J161" s="48"/>
      <c r="K161" s="49"/>
    </row>
    <row r="162" spans="1:11" ht="15" customHeight="1" thickBot="1" thickTop="1">
      <c r="A162" s="10"/>
      <c r="B162" s="50" t="s">
        <v>19</v>
      </c>
      <c r="C162" s="51"/>
      <c r="D162" s="52"/>
      <c r="E162" s="54"/>
      <c r="F162" s="53"/>
      <c r="G162" s="53"/>
      <c r="H162" s="54">
        <f>SUM(H154+H160)</f>
        <v>0</v>
      </c>
      <c r="I162" s="54">
        <f>SUM(I154+I160)</f>
        <v>0</v>
      </c>
      <c r="J162" s="55">
        <f>SUM(J154+J160)</f>
        <v>0</v>
      </c>
      <c r="K162" s="49"/>
    </row>
    <row r="163" spans="1:11" ht="15" customHeight="1" thickTop="1">
      <c r="A163" s="10"/>
      <c r="B163" s="56" t="s">
        <v>20</v>
      </c>
      <c r="C163" s="57"/>
      <c r="D163" s="58"/>
      <c r="E163" s="60"/>
      <c r="F163" s="59"/>
      <c r="G163" s="59"/>
      <c r="H163" s="60">
        <f>SUM(H162+H144)</f>
        <v>0</v>
      </c>
      <c r="I163" s="60">
        <f>SUM(I162+I144)</f>
        <v>0</v>
      </c>
      <c r="J163" s="61">
        <f>SUM(J162+J144)</f>
        <v>0</v>
      </c>
      <c r="K163" s="49"/>
    </row>
    <row r="164" spans="1:11" ht="15" customHeight="1" thickBot="1">
      <c r="A164" s="10"/>
      <c r="B164" s="44"/>
      <c r="C164" s="45"/>
      <c r="D164" s="46"/>
      <c r="E164" s="48"/>
      <c r="F164" s="47"/>
      <c r="G164" s="47"/>
      <c r="H164" s="48"/>
      <c r="I164" s="48"/>
      <c r="J164" s="48"/>
      <c r="K164" s="49"/>
    </row>
    <row r="165" spans="1:13" ht="25.5" customHeight="1" thickBot="1">
      <c r="A165" s="5"/>
      <c r="B165" s="145" t="s">
        <v>96</v>
      </c>
      <c r="C165" s="146"/>
      <c r="D165" s="7"/>
      <c r="E165" s="42"/>
      <c r="F165" s="43"/>
      <c r="G165" s="42"/>
      <c r="H165" s="43"/>
      <c r="I165" s="42"/>
      <c r="J165" s="6"/>
      <c r="K165" s="8"/>
      <c r="L165" s="100"/>
      <c r="M165" s="100"/>
    </row>
    <row r="166" spans="1:13" s="1" customFormat="1" ht="33" customHeight="1">
      <c r="A166" s="13" t="s">
        <v>0</v>
      </c>
      <c r="B166" s="14" t="s">
        <v>1</v>
      </c>
      <c r="C166" s="15" t="s">
        <v>2</v>
      </c>
      <c r="D166" s="15" t="s">
        <v>3</v>
      </c>
      <c r="E166" s="16" t="s">
        <v>5</v>
      </c>
      <c r="F166" s="16" t="s">
        <v>6</v>
      </c>
      <c r="G166" s="16" t="s">
        <v>7</v>
      </c>
      <c r="H166" s="16" t="s">
        <v>8</v>
      </c>
      <c r="I166" s="16" t="s">
        <v>9</v>
      </c>
      <c r="J166" s="16" t="s">
        <v>10</v>
      </c>
      <c r="K166" s="17" t="s">
        <v>11</v>
      </c>
      <c r="L166" s="100"/>
      <c r="M166" s="100"/>
    </row>
    <row r="167" spans="1:13" ht="15" customHeight="1" thickBot="1">
      <c r="A167" s="18"/>
      <c r="B167" s="19" t="s">
        <v>22</v>
      </c>
      <c r="C167" s="20"/>
      <c r="D167" s="20"/>
      <c r="E167" s="76"/>
      <c r="F167" s="76"/>
      <c r="G167" s="76"/>
      <c r="H167" s="76"/>
      <c r="I167" s="77"/>
      <c r="J167" s="77"/>
      <c r="K167" s="68"/>
      <c r="L167" s="100"/>
      <c r="M167" s="100"/>
    </row>
    <row r="168" spans="1:13" ht="12.75">
      <c r="A168" s="112" t="s">
        <v>32</v>
      </c>
      <c r="B168" s="73" t="s">
        <v>66</v>
      </c>
      <c r="C168" s="69" t="s">
        <v>67</v>
      </c>
      <c r="D168" s="69">
        <v>1</v>
      </c>
      <c r="E168" s="117"/>
      <c r="F168" s="29"/>
      <c r="G168" s="29"/>
      <c r="H168" s="29"/>
      <c r="I168" s="29"/>
      <c r="J168" s="120"/>
      <c r="K168" s="109">
        <v>0.21</v>
      </c>
      <c r="L168" s="100"/>
      <c r="M168" s="100"/>
    </row>
    <row r="169" spans="1:13" ht="39">
      <c r="A169" s="113" t="s">
        <v>29</v>
      </c>
      <c r="B169" s="139" t="s">
        <v>97</v>
      </c>
      <c r="C169" s="70" t="s">
        <v>45</v>
      </c>
      <c r="D169" s="70">
        <v>1</v>
      </c>
      <c r="E169" s="30"/>
      <c r="F169" s="30"/>
      <c r="G169" s="30"/>
      <c r="H169" s="30"/>
      <c r="I169" s="30"/>
      <c r="J169" s="121"/>
      <c r="K169" s="111">
        <v>0.21</v>
      </c>
      <c r="L169" s="100"/>
      <c r="M169" s="100"/>
    </row>
    <row r="170" spans="1:13" ht="13.5" thickBot="1">
      <c r="A170" s="114" t="s">
        <v>98</v>
      </c>
      <c r="B170" s="74" t="s">
        <v>99</v>
      </c>
      <c r="C170" s="71" t="s">
        <v>100</v>
      </c>
      <c r="D170" s="71">
        <v>2</v>
      </c>
      <c r="E170" s="72"/>
      <c r="F170" s="72"/>
      <c r="G170" s="72"/>
      <c r="H170" s="72"/>
      <c r="I170" s="72"/>
      <c r="J170" s="122"/>
      <c r="K170" s="99">
        <v>0.21</v>
      </c>
      <c r="L170" s="100"/>
      <c r="M170" s="100"/>
    </row>
    <row r="171" spans="1:11" ht="15" customHeight="1" thickBot="1">
      <c r="A171" s="27"/>
      <c r="B171" s="110" t="s">
        <v>12</v>
      </c>
      <c r="C171" s="22"/>
      <c r="D171" s="23"/>
      <c r="E171" s="26"/>
      <c r="F171" s="24"/>
      <c r="G171" s="24"/>
      <c r="H171" s="26">
        <f>SUM(H168:H170)</f>
        <v>0</v>
      </c>
      <c r="I171" s="26">
        <f>SUM(I168:I170)</f>
        <v>0</v>
      </c>
      <c r="J171" s="26">
        <f>SUM(J168:J170)</f>
        <v>0</v>
      </c>
      <c r="K171" s="21"/>
    </row>
    <row r="172" spans="1:11" ht="9" customHeight="1">
      <c r="A172" s="10"/>
      <c r="B172" s="44"/>
      <c r="C172" s="45"/>
      <c r="D172" s="46"/>
      <c r="E172" s="48"/>
      <c r="F172" s="47"/>
      <c r="G172" s="47"/>
      <c r="H172" s="48"/>
      <c r="I172" s="48"/>
      <c r="J172" s="48"/>
      <c r="K172" s="49"/>
    </row>
    <row r="173" spans="1:13" ht="15" customHeight="1" thickBot="1">
      <c r="A173" s="18"/>
      <c r="B173" s="118" t="s">
        <v>37</v>
      </c>
      <c r="C173" s="20"/>
      <c r="D173" s="20"/>
      <c r="E173" s="76"/>
      <c r="F173" s="76"/>
      <c r="G173" s="76"/>
      <c r="H173" s="76"/>
      <c r="I173" s="77"/>
      <c r="J173" s="77"/>
      <c r="K173" s="68"/>
      <c r="L173" s="100"/>
      <c r="M173" s="100"/>
    </row>
    <row r="174" spans="1:13" ht="39.75" thickBot="1">
      <c r="A174" s="141" t="s">
        <v>56</v>
      </c>
      <c r="B174" s="130" t="s">
        <v>57</v>
      </c>
      <c r="C174" s="123" t="s">
        <v>58</v>
      </c>
      <c r="D174" s="123">
        <v>1</v>
      </c>
      <c r="E174" s="124"/>
      <c r="F174" s="125"/>
      <c r="G174" s="125"/>
      <c r="H174" s="125"/>
      <c r="I174" s="125"/>
      <c r="J174" s="126"/>
      <c r="K174" s="131">
        <v>0.21</v>
      </c>
      <c r="L174" s="100"/>
      <c r="M174" s="100"/>
    </row>
    <row r="175" spans="1:11" ht="15" customHeight="1" thickBot="1">
      <c r="A175" s="27"/>
      <c r="B175" s="110" t="s">
        <v>12</v>
      </c>
      <c r="C175" s="22"/>
      <c r="D175" s="23"/>
      <c r="E175" s="26"/>
      <c r="F175" s="24"/>
      <c r="G175" s="24"/>
      <c r="H175" s="26">
        <f>SUM(H174:H174)</f>
        <v>0</v>
      </c>
      <c r="I175" s="26">
        <f>SUM(I174:I174)</f>
        <v>0</v>
      </c>
      <c r="J175" s="26">
        <f>SUM(J174:J174)</f>
        <v>0</v>
      </c>
      <c r="K175" s="21"/>
    </row>
    <row r="176" spans="1:11" ht="9" customHeight="1" thickBot="1">
      <c r="A176" s="10"/>
      <c r="B176" s="44"/>
      <c r="C176" s="45"/>
      <c r="D176" s="46"/>
      <c r="E176" s="48"/>
      <c r="F176" s="47"/>
      <c r="G176" s="47"/>
      <c r="H176" s="48"/>
      <c r="I176" s="48"/>
      <c r="J176" s="48"/>
      <c r="K176" s="49"/>
    </row>
    <row r="177" spans="1:11" ht="15" customHeight="1" thickBot="1" thickTop="1">
      <c r="A177" s="10"/>
      <c r="B177" s="50" t="s">
        <v>19</v>
      </c>
      <c r="C177" s="51"/>
      <c r="D177" s="52"/>
      <c r="E177" s="54"/>
      <c r="F177" s="53"/>
      <c r="G177" s="53"/>
      <c r="H177" s="54">
        <f>SUM(H171+H175)</f>
        <v>0</v>
      </c>
      <c r="I177" s="54">
        <f>SUM(I171+I175)</f>
        <v>0</v>
      </c>
      <c r="J177" s="55">
        <f>SUM(J171+J175)</f>
        <v>0</v>
      </c>
      <c r="K177" s="49"/>
    </row>
    <row r="178" spans="1:11" ht="15" customHeight="1" thickTop="1">
      <c r="A178" s="10"/>
      <c r="B178" s="56" t="s">
        <v>20</v>
      </c>
      <c r="C178" s="57"/>
      <c r="D178" s="58"/>
      <c r="E178" s="60"/>
      <c r="F178" s="59"/>
      <c r="G178" s="59"/>
      <c r="H178" s="60">
        <f>SUM(H177+H163)</f>
        <v>0</v>
      </c>
      <c r="I178" s="60">
        <f>SUM(I177+I163)</f>
        <v>0</v>
      </c>
      <c r="J178" s="61">
        <f>SUM(J177+J163)</f>
        <v>0</v>
      </c>
      <c r="K178" s="49"/>
    </row>
    <row r="179" spans="1:11" ht="15" customHeight="1" thickBot="1">
      <c r="A179" s="10"/>
      <c r="B179" s="44"/>
      <c r="C179" s="45"/>
      <c r="D179" s="46"/>
      <c r="E179" s="48"/>
      <c r="F179" s="47"/>
      <c r="G179" s="47"/>
      <c r="H179" s="48"/>
      <c r="I179" s="48"/>
      <c r="J179" s="48"/>
      <c r="K179" s="49"/>
    </row>
    <row r="180" spans="1:13" ht="25.5" customHeight="1" thickBot="1">
      <c r="A180" s="5"/>
      <c r="B180" s="145" t="s">
        <v>101</v>
      </c>
      <c r="C180" s="146"/>
      <c r="D180" s="7"/>
      <c r="E180" s="42"/>
      <c r="F180" s="43"/>
      <c r="G180" s="42"/>
      <c r="H180" s="43"/>
      <c r="I180" s="42"/>
      <c r="J180" s="6"/>
      <c r="K180" s="8"/>
      <c r="L180" s="100"/>
      <c r="M180" s="100"/>
    </row>
    <row r="181" spans="1:13" s="1" customFormat="1" ht="33" customHeight="1">
      <c r="A181" s="13" t="s">
        <v>0</v>
      </c>
      <c r="B181" s="14" t="s">
        <v>1</v>
      </c>
      <c r="C181" s="15" t="s">
        <v>2</v>
      </c>
      <c r="D181" s="15" t="s">
        <v>3</v>
      </c>
      <c r="E181" s="16" t="s">
        <v>5</v>
      </c>
      <c r="F181" s="16" t="s">
        <v>6</v>
      </c>
      <c r="G181" s="16" t="s">
        <v>7</v>
      </c>
      <c r="H181" s="16" t="s">
        <v>8</v>
      </c>
      <c r="I181" s="16" t="s">
        <v>9</v>
      </c>
      <c r="J181" s="16" t="s">
        <v>10</v>
      </c>
      <c r="K181" s="17" t="s">
        <v>11</v>
      </c>
      <c r="L181" s="100"/>
      <c r="M181" s="100"/>
    </row>
    <row r="182" spans="1:13" ht="15" customHeight="1" thickBot="1">
      <c r="A182" s="18"/>
      <c r="B182" s="118" t="s">
        <v>37</v>
      </c>
      <c r="C182" s="20"/>
      <c r="D182" s="20"/>
      <c r="E182" s="76"/>
      <c r="F182" s="76"/>
      <c r="G182" s="76"/>
      <c r="H182" s="76"/>
      <c r="I182" s="77"/>
      <c r="J182" s="77"/>
      <c r="K182" s="68"/>
      <c r="L182" s="100"/>
      <c r="M182" s="100"/>
    </row>
    <row r="183" spans="1:13" ht="13.5" thickBot="1">
      <c r="A183" s="127" t="s">
        <v>102</v>
      </c>
      <c r="B183" s="130" t="s">
        <v>103</v>
      </c>
      <c r="C183" s="123" t="s">
        <v>104</v>
      </c>
      <c r="D183" s="123">
        <v>10</v>
      </c>
      <c r="E183" s="124"/>
      <c r="F183" s="125"/>
      <c r="G183" s="125"/>
      <c r="H183" s="125"/>
      <c r="I183" s="125"/>
      <c r="J183" s="126"/>
      <c r="K183" s="131">
        <v>0.21</v>
      </c>
      <c r="L183" s="100"/>
      <c r="M183" s="100"/>
    </row>
    <row r="184" spans="1:11" ht="15" customHeight="1" thickBot="1">
      <c r="A184" s="27"/>
      <c r="B184" s="110" t="s">
        <v>12</v>
      </c>
      <c r="C184" s="22"/>
      <c r="D184" s="23"/>
      <c r="E184" s="26"/>
      <c r="F184" s="24"/>
      <c r="G184" s="24"/>
      <c r="H184" s="26">
        <f>SUM(H183:H183)</f>
        <v>0</v>
      </c>
      <c r="I184" s="26">
        <f>SUM(I183:I183)</f>
        <v>0</v>
      </c>
      <c r="J184" s="26">
        <f>SUM(J183:J183)</f>
        <v>0</v>
      </c>
      <c r="K184" s="21"/>
    </row>
    <row r="185" spans="1:11" ht="9" customHeight="1" thickBot="1">
      <c r="A185" s="10"/>
      <c r="B185" s="44"/>
      <c r="C185" s="45"/>
      <c r="D185" s="46"/>
      <c r="E185" s="48"/>
      <c r="F185" s="47"/>
      <c r="G185" s="47"/>
      <c r="H185" s="48"/>
      <c r="I185" s="48"/>
      <c r="J185" s="48"/>
      <c r="K185" s="49"/>
    </row>
    <row r="186" spans="1:11" ht="15" customHeight="1" thickBot="1" thickTop="1">
      <c r="A186" s="10"/>
      <c r="B186" s="50" t="s">
        <v>19</v>
      </c>
      <c r="C186" s="51"/>
      <c r="D186" s="52"/>
      <c r="E186" s="54"/>
      <c r="F186" s="53"/>
      <c r="G186" s="53"/>
      <c r="H186" s="54">
        <f>SUM(H184)</f>
        <v>0</v>
      </c>
      <c r="I186" s="54">
        <f>SUM(I184)</f>
        <v>0</v>
      </c>
      <c r="J186" s="55">
        <f>SUM(J184)</f>
        <v>0</v>
      </c>
      <c r="K186" s="49"/>
    </row>
    <row r="187" spans="1:11" ht="15" customHeight="1" thickTop="1">
      <c r="A187" s="10"/>
      <c r="B187" s="56" t="s">
        <v>20</v>
      </c>
      <c r="C187" s="57"/>
      <c r="D187" s="58"/>
      <c r="E187" s="60"/>
      <c r="F187" s="59"/>
      <c r="G187" s="59"/>
      <c r="H187" s="60">
        <f>SUM(H186+H178)</f>
        <v>0</v>
      </c>
      <c r="I187" s="60">
        <f>SUM(I186+I178)</f>
        <v>0</v>
      </c>
      <c r="J187" s="61">
        <f>SUM(J186+J178)</f>
        <v>0</v>
      </c>
      <c r="K187" s="49"/>
    </row>
    <row r="188" spans="1:11" ht="15" customHeight="1" thickBot="1">
      <c r="A188" s="10"/>
      <c r="B188" s="44"/>
      <c r="C188" s="45"/>
      <c r="D188" s="46"/>
      <c r="E188" s="48"/>
      <c r="F188" s="47"/>
      <c r="G188" s="47"/>
      <c r="H188" s="48"/>
      <c r="I188" s="48"/>
      <c r="J188" s="48"/>
      <c r="K188" s="49"/>
    </row>
    <row r="189" spans="1:13" ht="25.5" customHeight="1" thickBot="1">
      <c r="A189" s="5"/>
      <c r="B189" s="145" t="s">
        <v>105</v>
      </c>
      <c r="C189" s="146"/>
      <c r="D189" s="7"/>
      <c r="E189" s="42"/>
      <c r="F189" s="43"/>
      <c r="G189" s="42"/>
      <c r="H189" s="43"/>
      <c r="I189" s="42"/>
      <c r="J189" s="6"/>
      <c r="K189" s="8"/>
      <c r="L189" s="100"/>
      <c r="M189" s="100"/>
    </row>
    <row r="190" spans="1:13" s="1" customFormat="1" ht="33" customHeight="1">
      <c r="A190" s="13" t="s">
        <v>0</v>
      </c>
      <c r="B190" s="14" t="s">
        <v>1</v>
      </c>
      <c r="C190" s="15" t="s">
        <v>2</v>
      </c>
      <c r="D190" s="15" t="s">
        <v>3</v>
      </c>
      <c r="E190" s="16" t="s">
        <v>5</v>
      </c>
      <c r="F190" s="16" t="s">
        <v>6</v>
      </c>
      <c r="G190" s="16" t="s">
        <v>7</v>
      </c>
      <c r="H190" s="16" t="s">
        <v>8</v>
      </c>
      <c r="I190" s="16" t="s">
        <v>9</v>
      </c>
      <c r="J190" s="16" t="s">
        <v>10</v>
      </c>
      <c r="K190" s="17" t="s">
        <v>11</v>
      </c>
      <c r="L190" s="100"/>
      <c r="M190" s="100"/>
    </row>
    <row r="191" spans="1:13" ht="15" customHeight="1" thickBot="1">
      <c r="A191" s="18"/>
      <c r="B191" s="19" t="s">
        <v>22</v>
      </c>
      <c r="C191" s="20"/>
      <c r="D191" s="20"/>
      <c r="E191" s="76"/>
      <c r="F191" s="76"/>
      <c r="G191" s="76"/>
      <c r="H191" s="76"/>
      <c r="I191" s="77"/>
      <c r="J191" s="77"/>
      <c r="K191" s="68"/>
      <c r="L191" s="100"/>
      <c r="M191" s="100"/>
    </row>
    <row r="192" spans="1:13" ht="12.75">
      <c r="A192" s="112" t="s">
        <v>32</v>
      </c>
      <c r="B192" s="73" t="s">
        <v>66</v>
      </c>
      <c r="C192" s="69" t="s">
        <v>67</v>
      </c>
      <c r="D192" s="69">
        <v>1</v>
      </c>
      <c r="E192" s="117"/>
      <c r="F192" s="29"/>
      <c r="G192" s="29"/>
      <c r="H192" s="29"/>
      <c r="I192" s="29"/>
      <c r="J192" s="31"/>
      <c r="K192" s="109">
        <v>0.21</v>
      </c>
      <c r="L192" s="100"/>
      <c r="M192" s="100"/>
    </row>
    <row r="193" spans="1:13" ht="39">
      <c r="A193" s="113" t="s">
        <v>27</v>
      </c>
      <c r="B193" s="139" t="s">
        <v>46</v>
      </c>
      <c r="C193" s="70" t="s">
        <v>47</v>
      </c>
      <c r="D193" s="70">
        <v>1</v>
      </c>
      <c r="E193" s="137"/>
      <c r="F193" s="30"/>
      <c r="G193" s="30"/>
      <c r="H193" s="30"/>
      <c r="I193" s="30"/>
      <c r="J193" s="138"/>
      <c r="K193" s="111">
        <v>0.21</v>
      </c>
      <c r="L193" s="100"/>
      <c r="M193" s="100"/>
    </row>
    <row r="194" spans="1:13" ht="39">
      <c r="A194" s="113" t="s">
        <v>36</v>
      </c>
      <c r="B194" s="139" t="s">
        <v>71</v>
      </c>
      <c r="C194" s="70" t="s">
        <v>72</v>
      </c>
      <c r="D194" s="70">
        <v>1</v>
      </c>
      <c r="E194" s="137"/>
      <c r="F194" s="30"/>
      <c r="G194" s="30"/>
      <c r="H194" s="30"/>
      <c r="I194" s="30"/>
      <c r="J194" s="138"/>
      <c r="K194" s="111">
        <v>0.21</v>
      </c>
      <c r="L194" s="100"/>
      <c r="M194" s="100"/>
    </row>
    <row r="195" spans="1:13" ht="13.5" thickBot="1">
      <c r="A195" s="114" t="s">
        <v>53</v>
      </c>
      <c r="B195" s="74" t="s">
        <v>54</v>
      </c>
      <c r="C195" s="71" t="s">
        <v>55</v>
      </c>
      <c r="D195" s="71">
        <v>1</v>
      </c>
      <c r="E195" s="128"/>
      <c r="F195" s="72"/>
      <c r="G195" s="72"/>
      <c r="H195" s="72"/>
      <c r="I195" s="72"/>
      <c r="J195" s="75"/>
      <c r="K195" s="99">
        <v>0.21</v>
      </c>
      <c r="L195" s="100"/>
      <c r="M195" s="100"/>
    </row>
    <row r="196" spans="1:11" ht="15" customHeight="1" thickBot="1">
      <c r="A196" s="27"/>
      <c r="B196" s="110" t="s">
        <v>12</v>
      </c>
      <c r="C196" s="22"/>
      <c r="D196" s="23"/>
      <c r="E196" s="26"/>
      <c r="F196" s="24"/>
      <c r="G196" s="24"/>
      <c r="H196" s="26">
        <f>SUM(H192:H195)</f>
        <v>0</v>
      </c>
      <c r="I196" s="26">
        <f>SUM(I192:I195)</f>
        <v>0</v>
      </c>
      <c r="J196" s="26">
        <f>SUM(J192:J195)</f>
        <v>0</v>
      </c>
      <c r="K196" s="21"/>
    </row>
    <row r="197" spans="1:11" ht="9" customHeight="1">
      <c r="A197" s="10"/>
      <c r="B197" s="44"/>
      <c r="C197" s="45"/>
      <c r="D197" s="46"/>
      <c r="E197" s="48"/>
      <c r="F197" s="47"/>
      <c r="G197" s="47"/>
      <c r="H197" s="48"/>
      <c r="I197" s="48"/>
      <c r="J197" s="48"/>
      <c r="K197" s="49"/>
    </row>
    <row r="198" spans="1:13" ht="15" customHeight="1" thickBot="1">
      <c r="A198" s="18"/>
      <c r="B198" s="118" t="s">
        <v>37</v>
      </c>
      <c r="C198" s="20"/>
      <c r="D198" s="20"/>
      <c r="E198" s="76"/>
      <c r="F198" s="76"/>
      <c r="G198" s="76"/>
      <c r="H198" s="76"/>
      <c r="I198" s="77"/>
      <c r="J198" s="77"/>
      <c r="K198" s="68"/>
      <c r="L198" s="100"/>
      <c r="M198" s="100"/>
    </row>
    <row r="199" spans="1:13" ht="39.75" thickBot="1">
      <c r="A199" s="141" t="s">
        <v>56</v>
      </c>
      <c r="B199" s="130" t="s">
        <v>57</v>
      </c>
      <c r="C199" s="123" t="s">
        <v>58</v>
      </c>
      <c r="D199" s="123">
        <v>1</v>
      </c>
      <c r="E199" s="124"/>
      <c r="F199" s="125"/>
      <c r="G199" s="125"/>
      <c r="H199" s="125"/>
      <c r="I199" s="125"/>
      <c r="J199" s="126"/>
      <c r="K199" s="131">
        <v>0.21</v>
      </c>
      <c r="L199" s="100"/>
      <c r="M199" s="100"/>
    </row>
    <row r="200" spans="1:11" ht="15" customHeight="1" thickBot="1">
      <c r="A200" s="27"/>
      <c r="B200" s="110" t="s">
        <v>12</v>
      </c>
      <c r="C200" s="22"/>
      <c r="D200" s="23"/>
      <c r="E200" s="26"/>
      <c r="F200" s="24"/>
      <c r="G200" s="24"/>
      <c r="H200" s="26">
        <f>SUM(H199:H199)</f>
        <v>0</v>
      </c>
      <c r="I200" s="26">
        <f>SUM(I199:I199)</f>
        <v>0</v>
      </c>
      <c r="J200" s="26">
        <f>SUM(J199:J199)</f>
        <v>0</v>
      </c>
      <c r="K200" s="21"/>
    </row>
    <row r="201" spans="1:11" ht="9" customHeight="1" thickBot="1">
      <c r="A201" s="10"/>
      <c r="B201" s="44"/>
      <c r="C201" s="45"/>
      <c r="D201" s="46"/>
      <c r="E201" s="48"/>
      <c r="F201" s="47"/>
      <c r="G201" s="47"/>
      <c r="H201" s="48"/>
      <c r="I201" s="48"/>
      <c r="J201" s="48"/>
      <c r="K201" s="49"/>
    </row>
    <row r="202" spans="1:11" ht="15" customHeight="1" thickBot="1" thickTop="1">
      <c r="A202" s="10"/>
      <c r="B202" s="50" t="s">
        <v>19</v>
      </c>
      <c r="C202" s="51"/>
      <c r="D202" s="52"/>
      <c r="E202" s="54"/>
      <c r="F202" s="53"/>
      <c r="G202" s="53"/>
      <c r="H202" s="54">
        <f>SUM(H196+H200)</f>
        <v>0</v>
      </c>
      <c r="I202" s="54">
        <f>SUM(I196+I200)</f>
        <v>0</v>
      </c>
      <c r="J202" s="55">
        <f>SUM(J196+J200)</f>
        <v>0</v>
      </c>
      <c r="K202" s="49"/>
    </row>
    <row r="203" spans="1:11" ht="15" customHeight="1" thickTop="1">
      <c r="A203" s="10"/>
      <c r="B203" s="56" t="s">
        <v>20</v>
      </c>
      <c r="C203" s="57"/>
      <c r="D203" s="58"/>
      <c r="E203" s="60"/>
      <c r="F203" s="59"/>
      <c r="G203" s="59"/>
      <c r="H203" s="60">
        <f>SUM(H202+H187)</f>
        <v>0</v>
      </c>
      <c r="I203" s="60">
        <f>SUM(I202+I187)</f>
        <v>0</v>
      </c>
      <c r="J203" s="61">
        <f>SUM(J202+J187)</f>
        <v>0</v>
      </c>
      <c r="K203" s="49"/>
    </row>
    <row r="204" spans="1:11" ht="15" customHeight="1" thickBot="1">
      <c r="A204" s="10"/>
      <c r="B204" s="44"/>
      <c r="C204" s="45"/>
      <c r="D204" s="46"/>
      <c r="E204" s="48"/>
      <c r="F204" s="47"/>
      <c r="G204" s="47"/>
      <c r="H204" s="48"/>
      <c r="I204" s="48"/>
      <c r="J204" s="48"/>
      <c r="K204" s="49"/>
    </row>
    <row r="205" spans="1:13" ht="25.5" customHeight="1" thickBot="1">
      <c r="A205" s="5"/>
      <c r="B205" s="145" t="s">
        <v>106</v>
      </c>
      <c r="C205" s="146"/>
      <c r="D205" s="7"/>
      <c r="E205" s="42"/>
      <c r="F205" s="43"/>
      <c r="G205" s="42"/>
      <c r="H205" s="43"/>
      <c r="I205" s="42"/>
      <c r="J205" s="6"/>
      <c r="K205" s="8"/>
      <c r="L205" s="100"/>
      <c r="M205" s="100"/>
    </row>
    <row r="206" spans="1:13" s="1" customFormat="1" ht="33" customHeight="1">
      <c r="A206" s="13" t="s">
        <v>0</v>
      </c>
      <c r="B206" s="14" t="s">
        <v>1</v>
      </c>
      <c r="C206" s="15" t="s">
        <v>2</v>
      </c>
      <c r="D206" s="15" t="s">
        <v>3</v>
      </c>
      <c r="E206" s="16" t="s">
        <v>5</v>
      </c>
      <c r="F206" s="16" t="s">
        <v>6</v>
      </c>
      <c r="G206" s="16" t="s">
        <v>7</v>
      </c>
      <c r="H206" s="16" t="s">
        <v>8</v>
      </c>
      <c r="I206" s="16" t="s">
        <v>9</v>
      </c>
      <c r="J206" s="16" t="s">
        <v>10</v>
      </c>
      <c r="K206" s="17" t="s">
        <v>11</v>
      </c>
      <c r="L206" s="100"/>
      <c r="M206" s="100"/>
    </row>
    <row r="207" spans="1:13" ht="15" customHeight="1" thickBot="1">
      <c r="A207" s="18"/>
      <c r="B207" s="19" t="s">
        <v>22</v>
      </c>
      <c r="C207" s="20"/>
      <c r="D207" s="20"/>
      <c r="E207" s="76"/>
      <c r="F207" s="76"/>
      <c r="G207" s="76"/>
      <c r="H207" s="76"/>
      <c r="I207" s="77"/>
      <c r="J207" s="77"/>
      <c r="K207" s="68"/>
      <c r="L207" s="100"/>
      <c r="M207" s="100"/>
    </row>
    <row r="208" spans="1:13" ht="12.75">
      <c r="A208" s="112" t="s">
        <v>32</v>
      </c>
      <c r="B208" s="73" t="s">
        <v>66</v>
      </c>
      <c r="C208" s="69" t="s">
        <v>67</v>
      </c>
      <c r="D208" s="69">
        <v>1</v>
      </c>
      <c r="E208" s="117"/>
      <c r="F208" s="29"/>
      <c r="G208" s="29"/>
      <c r="H208" s="29"/>
      <c r="I208" s="29"/>
      <c r="J208" s="31"/>
      <c r="K208" s="109">
        <v>0.21</v>
      </c>
      <c r="L208" s="100"/>
      <c r="M208" s="100"/>
    </row>
    <row r="209" spans="1:13" ht="39">
      <c r="A209" s="113" t="s">
        <v>27</v>
      </c>
      <c r="B209" s="139" t="s">
        <v>46</v>
      </c>
      <c r="C209" s="70" t="s">
        <v>47</v>
      </c>
      <c r="D209" s="70">
        <v>1</v>
      </c>
      <c r="E209" s="137"/>
      <c r="F209" s="30"/>
      <c r="G209" s="30"/>
      <c r="H209" s="30"/>
      <c r="I209" s="30"/>
      <c r="J209" s="138"/>
      <c r="K209" s="111">
        <v>0.21</v>
      </c>
      <c r="L209" s="100"/>
      <c r="M209" s="100"/>
    </row>
    <row r="210" spans="1:13" ht="39">
      <c r="A210" s="113" t="s">
        <v>36</v>
      </c>
      <c r="B210" s="139" t="s">
        <v>71</v>
      </c>
      <c r="C210" s="70" t="s">
        <v>72</v>
      </c>
      <c r="D210" s="70">
        <v>1</v>
      </c>
      <c r="E210" s="137"/>
      <c r="F210" s="30"/>
      <c r="G210" s="30"/>
      <c r="H210" s="30"/>
      <c r="I210" s="30"/>
      <c r="J210" s="138"/>
      <c r="K210" s="111">
        <v>0.21</v>
      </c>
      <c r="L210" s="100"/>
      <c r="M210" s="100"/>
    </row>
    <row r="211" spans="1:13" ht="12.75">
      <c r="A211" s="113" t="s">
        <v>68</v>
      </c>
      <c r="B211" s="139" t="s">
        <v>69</v>
      </c>
      <c r="C211" s="70" t="s">
        <v>70</v>
      </c>
      <c r="D211" s="70">
        <v>1</v>
      </c>
      <c r="E211" s="137"/>
      <c r="F211" s="30"/>
      <c r="G211" s="30"/>
      <c r="H211" s="30"/>
      <c r="I211" s="30"/>
      <c r="J211" s="138"/>
      <c r="K211" s="111">
        <v>0.21</v>
      </c>
      <c r="L211" s="100"/>
      <c r="M211" s="100"/>
    </row>
    <row r="212" spans="1:13" ht="13.5" thickBot="1">
      <c r="A212" s="114" t="s">
        <v>53</v>
      </c>
      <c r="B212" s="74" t="s">
        <v>54</v>
      </c>
      <c r="C212" s="71" t="s">
        <v>55</v>
      </c>
      <c r="D212" s="71">
        <v>1</v>
      </c>
      <c r="E212" s="128"/>
      <c r="F212" s="72"/>
      <c r="G212" s="72"/>
      <c r="H212" s="72"/>
      <c r="I212" s="72"/>
      <c r="J212" s="75"/>
      <c r="K212" s="99">
        <v>0.21</v>
      </c>
      <c r="L212" s="100"/>
      <c r="M212" s="100"/>
    </row>
    <row r="213" spans="1:11" ht="15" customHeight="1" thickBot="1">
      <c r="A213" s="27"/>
      <c r="B213" s="110" t="s">
        <v>12</v>
      </c>
      <c r="C213" s="22"/>
      <c r="D213" s="23"/>
      <c r="E213" s="26"/>
      <c r="F213" s="24"/>
      <c r="G213" s="24"/>
      <c r="H213" s="26">
        <f>SUM(H208:H212)</f>
        <v>0</v>
      </c>
      <c r="I213" s="26">
        <f>SUM(I208:I212)</f>
        <v>0</v>
      </c>
      <c r="J213" s="26">
        <f>SUM(J208:J212)</f>
        <v>0</v>
      </c>
      <c r="K213" s="21"/>
    </row>
    <row r="214" spans="1:11" ht="9" customHeight="1">
      <c r="A214" s="10"/>
      <c r="B214" s="44"/>
      <c r="C214" s="45"/>
      <c r="D214" s="46"/>
      <c r="E214" s="48"/>
      <c r="F214" s="47"/>
      <c r="G214" s="47"/>
      <c r="H214" s="48"/>
      <c r="I214" s="48"/>
      <c r="J214" s="48"/>
      <c r="K214" s="49"/>
    </row>
    <row r="215" spans="1:13" ht="15" customHeight="1" thickBot="1">
      <c r="A215" s="18"/>
      <c r="B215" s="118" t="s">
        <v>37</v>
      </c>
      <c r="C215" s="20"/>
      <c r="D215" s="20"/>
      <c r="E215" s="76"/>
      <c r="F215" s="76"/>
      <c r="G215" s="76"/>
      <c r="H215" s="76"/>
      <c r="I215" s="77"/>
      <c r="J215" s="77"/>
      <c r="K215" s="68"/>
      <c r="L215" s="100"/>
      <c r="M215" s="100"/>
    </row>
    <row r="216" spans="1:13" ht="39">
      <c r="A216" s="112" t="s">
        <v>56</v>
      </c>
      <c r="B216" s="73" t="s">
        <v>57</v>
      </c>
      <c r="C216" s="69" t="s">
        <v>58</v>
      </c>
      <c r="D216" s="69">
        <v>1</v>
      </c>
      <c r="E216" s="117"/>
      <c r="F216" s="29"/>
      <c r="G216" s="29"/>
      <c r="H216" s="29"/>
      <c r="I216" s="29"/>
      <c r="J216" s="31"/>
      <c r="K216" s="109">
        <v>0.21</v>
      </c>
      <c r="L216" s="100"/>
      <c r="M216" s="100"/>
    </row>
    <row r="217" spans="1:13" ht="27" thickBot="1">
      <c r="A217" s="114" t="s">
        <v>77</v>
      </c>
      <c r="B217" s="74" t="s">
        <v>78</v>
      </c>
      <c r="C217" s="71" t="s">
        <v>79</v>
      </c>
      <c r="D217" s="71">
        <v>2</v>
      </c>
      <c r="E217" s="128"/>
      <c r="F217" s="72"/>
      <c r="G217" s="72"/>
      <c r="H217" s="72"/>
      <c r="I217" s="72"/>
      <c r="J217" s="75"/>
      <c r="K217" s="111">
        <v>0.21</v>
      </c>
      <c r="L217" s="100"/>
      <c r="M217" s="100"/>
    </row>
    <row r="218" spans="1:11" ht="15" customHeight="1" thickBot="1">
      <c r="A218" s="27"/>
      <c r="B218" s="110" t="s">
        <v>12</v>
      </c>
      <c r="C218" s="22"/>
      <c r="D218" s="23"/>
      <c r="E218" s="26"/>
      <c r="F218" s="24"/>
      <c r="G218" s="24"/>
      <c r="H218" s="26">
        <f>SUM(H216:H217)</f>
        <v>0</v>
      </c>
      <c r="I218" s="26">
        <f>SUM(I216:I217)</f>
        <v>0</v>
      </c>
      <c r="J218" s="26">
        <f>SUM(J216:J217)</f>
        <v>0</v>
      </c>
      <c r="K218" s="21"/>
    </row>
    <row r="219" spans="1:11" ht="9" customHeight="1" thickBot="1">
      <c r="A219" s="10"/>
      <c r="B219" s="44"/>
      <c r="C219" s="45"/>
      <c r="D219" s="46"/>
      <c r="E219" s="48"/>
      <c r="F219" s="47"/>
      <c r="G219" s="47"/>
      <c r="H219" s="48"/>
      <c r="I219" s="48"/>
      <c r="J219" s="48"/>
      <c r="K219" s="49"/>
    </row>
    <row r="220" spans="1:11" ht="15" customHeight="1" thickBot="1" thickTop="1">
      <c r="A220" s="10"/>
      <c r="B220" s="50" t="s">
        <v>19</v>
      </c>
      <c r="C220" s="51"/>
      <c r="D220" s="52"/>
      <c r="E220" s="54"/>
      <c r="F220" s="53"/>
      <c r="G220" s="53"/>
      <c r="H220" s="54">
        <f>SUM(H213+H218)</f>
        <v>0</v>
      </c>
      <c r="I220" s="54">
        <f>SUM(I213+I218)</f>
        <v>0</v>
      </c>
      <c r="J220" s="55">
        <f>SUM(J213+J218)</f>
        <v>0</v>
      </c>
      <c r="K220" s="49"/>
    </row>
    <row r="221" spans="1:11" ht="15" customHeight="1" thickTop="1">
      <c r="A221" s="10"/>
      <c r="B221" s="56" t="s">
        <v>20</v>
      </c>
      <c r="C221" s="57"/>
      <c r="D221" s="58"/>
      <c r="E221" s="60"/>
      <c r="F221" s="59"/>
      <c r="G221" s="59"/>
      <c r="H221" s="60">
        <f>SUM(H220+H203)</f>
        <v>0</v>
      </c>
      <c r="I221" s="60">
        <f>SUM(I220+I203)</f>
        <v>0</v>
      </c>
      <c r="J221" s="61">
        <f>SUM(J220+J203)</f>
        <v>0</v>
      </c>
      <c r="K221" s="49"/>
    </row>
    <row r="222" spans="1:11" ht="15" customHeight="1" thickBot="1">
      <c r="A222" s="10"/>
      <c r="B222" s="44"/>
      <c r="C222" s="45"/>
      <c r="D222" s="46"/>
      <c r="E222" s="48"/>
      <c r="F222" s="47"/>
      <c r="G222" s="47"/>
      <c r="H222" s="48"/>
      <c r="I222" s="48"/>
      <c r="J222" s="48"/>
      <c r="K222" s="49"/>
    </row>
    <row r="223" spans="1:13" ht="25.5" customHeight="1" thickBot="1">
      <c r="A223" s="5"/>
      <c r="B223" s="145" t="s">
        <v>107</v>
      </c>
      <c r="C223" s="146"/>
      <c r="D223" s="7"/>
      <c r="E223" s="42"/>
      <c r="F223" s="43"/>
      <c r="G223" s="42"/>
      <c r="H223" s="43"/>
      <c r="I223" s="42"/>
      <c r="J223" s="6"/>
      <c r="K223" s="8"/>
      <c r="L223" s="100"/>
      <c r="M223" s="100"/>
    </row>
    <row r="224" spans="1:13" s="1" customFormat="1" ht="33" customHeight="1">
      <c r="A224" s="13" t="s">
        <v>0</v>
      </c>
      <c r="B224" s="14" t="s">
        <v>1</v>
      </c>
      <c r="C224" s="15" t="s">
        <v>2</v>
      </c>
      <c r="D224" s="15" t="s">
        <v>3</v>
      </c>
      <c r="E224" s="16" t="s">
        <v>5</v>
      </c>
      <c r="F224" s="16" t="s">
        <v>6</v>
      </c>
      <c r="G224" s="16" t="s">
        <v>7</v>
      </c>
      <c r="H224" s="16" t="s">
        <v>8</v>
      </c>
      <c r="I224" s="16" t="s">
        <v>9</v>
      </c>
      <c r="J224" s="16" t="s">
        <v>10</v>
      </c>
      <c r="K224" s="17" t="s">
        <v>11</v>
      </c>
      <c r="L224" s="100"/>
      <c r="M224" s="100"/>
    </row>
    <row r="225" spans="1:13" ht="15" customHeight="1" thickBot="1">
      <c r="A225" s="18"/>
      <c r="B225" s="19" t="s">
        <v>22</v>
      </c>
      <c r="C225" s="20"/>
      <c r="D225" s="20"/>
      <c r="E225" s="76"/>
      <c r="F225" s="76"/>
      <c r="G225" s="76"/>
      <c r="H225" s="76"/>
      <c r="I225" s="77"/>
      <c r="J225" s="77"/>
      <c r="K225" s="68"/>
      <c r="L225" s="100"/>
      <c r="M225" s="100"/>
    </row>
    <row r="226" spans="1:13" ht="26.25">
      <c r="A226" s="112" t="s">
        <v>34</v>
      </c>
      <c r="B226" s="73" t="s">
        <v>108</v>
      </c>
      <c r="C226" s="69" t="s">
        <v>43</v>
      </c>
      <c r="D226" s="69">
        <v>1</v>
      </c>
      <c r="E226" s="117"/>
      <c r="F226" s="29"/>
      <c r="G226" s="29"/>
      <c r="H226" s="29"/>
      <c r="I226" s="29"/>
      <c r="J226" s="120"/>
      <c r="K226" s="109">
        <v>0.21</v>
      </c>
      <c r="L226" s="100"/>
      <c r="M226" s="100"/>
    </row>
    <row r="227" spans="1:13" ht="39">
      <c r="A227" s="113" t="s">
        <v>27</v>
      </c>
      <c r="B227" s="139" t="s">
        <v>46</v>
      </c>
      <c r="C227" s="70" t="s">
        <v>47</v>
      </c>
      <c r="D227" s="70">
        <v>1</v>
      </c>
      <c r="E227" s="30"/>
      <c r="F227" s="30"/>
      <c r="G227" s="30"/>
      <c r="H227" s="30"/>
      <c r="I227" s="30"/>
      <c r="J227" s="121"/>
      <c r="K227" s="111">
        <v>0.21</v>
      </c>
      <c r="L227" s="100"/>
      <c r="M227" s="100"/>
    </row>
    <row r="228" spans="1:13" ht="39">
      <c r="A228" s="113" t="s">
        <v>109</v>
      </c>
      <c r="B228" s="139" t="s">
        <v>71</v>
      </c>
      <c r="C228" s="70" t="s">
        <v>110</v>
      </c>
      <c r="D228" s="70">
        <v>1</v>
      </c>
      <c r="E228" s="30"/>
      <c r="F228" s="30"/>
      <c r="G228" s="30"/>
      <c r="H228" s="30"/>
      <c r="I228" s="30"/>
      <c r="J228" s="121"/>
      <c r="K228" s="111">
        <v>0.21</v>
      </c>
      <c r="L228" s="100"/>
      <c r="M228" s="100"/>
    </row>
    <row r="229" spans="1:13" ht="13.5" thickBot="1">
      <c r="A229" s="114" t="s">
        <v>53</v>
      </c>
      <c r="B229" s="74" t="s">
        <v>54</v>
      </c>
      <c r="C229" s="71" t="s">
        <v>55</v>
      </c>
      <c r="D229" s="71">
        <v>1</v>
      </c>
      <c r="E229" s="72"/>
      <c r="F229" s="72"/>
      <c r="G229" s="72"/>
      <c r="H229" s="72"/>
      <c r="I229" s="72"/>
      <c r="J229" s="122"/>
      <c r="K229" s="99">
        <v>0.21</v>
      </c>
      <c r="L229" s="100"/>
      <c r="M229" s="100"/>
    </row>
    <row r="230" spans="1:11" ht="15" customHeight="1" thickBot="1">
      <c r="A230" s="27"/>
      <c r="B230" s="110" t="s">
        <v>12</v>
      </c>
      <c r="C230" s="22"/>
      <c r="D230" s="23"/>
      <c r="E230" s="26"/>
      <c r="F230" s="24"/>
      <c r="G230" s="24"/>
      <c r="H230" s="26">
        <f>SUM(H226:H229)</f>
        <v>0</v>
      </c>
      <c r="I230" s="26">
        <f>SUM(I226:I229)</f>
        <v>0</v>
      </c>
      <c r="J230" s="26">
        <f>SUM(J226:J229)</f>
        <v>0</v>
      </c>
      <c r="K230" s="21"/>
    </row>
    <row r="231" spans="1:11" ht="9" customHeight="1">
      <c r="A231" s="10"/>
      <c r="B231" s="44"/>
      <c r="C231" s="45"/>
      <c r="D231" s="46"/>
      <c r="E231" s="48"/>
      <c r="F231" s="47"/>
      <c r="G231" s="47"/>
      <c r="H231" s="48"/>
      <c r="I231" s="48"/>
      <c r="J231" s="48"/>
      <c r="K231" s="49"/>
    </row>
    <row r="232" spans="1:13" ht="15" customHeight="1" thickBot="1">
      <c r="A232" s="18"/>
      <c r="B232" s="118" t="s">
        <v>37</v>
      </c>
      <c r="C232" s="20"/>
      <c r="D232" s="20"/>
      <c r="E232" s="76"/>
      <c r="F232" s="76"/>
      <c r="G232" s="76"/>
      <c r="H232" s="76"/>
      <c r="I232" s="77"/>
      <c r="J232" s="77"/>
      <c r="K232" s="68"/>
      <c r="L232" s="100"/>
      <c r="M232" s="100"/>
    </row>
    <row r="233" spans="1:13" ht="39.75" thickBot="1">
      <c r="A233" s="141" t="s">
        <v>56</v>
      </c>
      <c r="B233" s="130" t="s">
        <v>57</v>
      </c>
      <c r="C233" s="123" t="s">
        <v>58</v>
      </c>
      <c r="D233" s="123">
        <v>1</v>
      </c>
      <c r="E233" s="124"/>
      <c r="F233" s="125"/>
      <c r="G233" s="125"/>
      <c r="H233" s="125"/>
      <c r="I233" s="125"/>
      <c r="J233" s="126"/>
      <c r="K233" s="131">
        <v>0.21</v>
      </c>
      <c r="L233" s="100"/>
      <c r="M233" s="100"/>
    </row>
    <row r="234" spans="1:11" ht="15" customHeight="1" thickBot="1">
      <c r="A234" s="27"/>
      <c r="B234" s="110" t="s">
        <v>12</v>
      </c>
      <c r="C234" s="22"/>
      <c r="D234" s="23"/>
      <c r="E234" s="26"/>
      <c r="F234" s="24"/>
      <c r="G234" s="24"/>
      <c r="H234" s="26">
        <f>SUM(H233:H233)</f>
        <v>0</v>
      </c>
      <c r="I234" s="26">
        <f>SUM(I233:I233)</f>
        <v>0</v>
      </c>
      <c r="J234" s="26">
        <f>SUM(J233:J233)</f>
        <v>0</v>
      </c>
      <c r="K234" s="21"/>
    </row>
    <row r="235" spans="1:11" ht="9" customHeight="1" thickBot="1">
      <c r="A235" s="10"/>
      <c r="B235" s="44"/>
      <c r="C235" s="45"/>
      <c r="D235" s="46"/>
      <c r="E235" s="48"/>
      <c r="F235" s="47"/>
      <c r="G235" s="47"/>
      <c r="H235" s="48"/>
      <c r="I235" s="48"/>
      <c r="J235" s="48"/>
      <c r="K235" s="49"/>
    </row>
    <row r="236" spans="1:11" ht="15" customHeight="1" thickBot="1" thickTop="1">
      <c r="A236" s="10"/>
      <c r="B236" s="50" t="s">
        <v>19</v>
      </c>
      <c r="C236" s="51"/>
      <c r="D236" s="52"/>
      <c r="E236" s="54"/>
      <c r="F236" s="53"/>
      <c r="G236" s="53"/>
      <c r="H236" s="54">
        <f>SUM(H230+H234)</f>
        <v>0</v>
      </c>
      <c r="I236" s="54">
        <f>SUM(I230+I234)</f>
        <v>0</v>
      </c>
      <c r="J236" s="55">
        <f>SUM(J230+J234)</f>
        <v>0</v>
      </c>
      <c r="K236" s="49"/>
    </row>
    <row r="237" spans="1:11" ht="15" customHeight="1" thickTop="1">
      <c r="A237" s="10"/>
      <c r="B237" s="56" t="s">
        <v>20</v>
      </c>
      <c r="C237" s="57"/>
      <c r="D237" s="58"/>
      <c r="E237" s="60"/>
      <c r="F237" s="59"/>
      <c r="G237" s="59"/>
      <c r="H237" s="60">
        <f>SUM(H236+H221)</f>
        <v>0</v>
      </c>
      <c r="I237" s="60">
        <f>SUM(I236+I221)</f>
        <v>0</v>
      </c>
      <c r="J237" s="61">
        <f>SUM(J236+J221)</f>
        <v>0</v>
      </c>
      <c r="K237" s="49"/>
    </row>
    <row r="238" spans="1:11" ht="15" customHeight="1" thickBot="1">
      <c r="A238" s="10"/>
      <c r="B238" s="44"/>
      <c r="C238" s="45"/>
      <c r="D238" s="46"/>
      <c r="E238" s="48"/>
      <c r="F238" s="47"/>
      <c r="G238" s="47"/>
      <c r="H238" s="48"/>
      <c r="I238" s="48"/>
      <c r="J238" s="48"/>
      <c r="K238" s="49"/>
    </row>
    <row r="239" spans="1:13" ht="25.5" customHeight="1" thickBot="1">
      <c r="A239" s="5"/>
      <c r="B239" s="145" t="s">
        <v>111</v>
      </c>
      <c r="C239" s="146"/>
      <c r="D239" s="7"/>
      <c r="E239" s="42"/>
      <c r="F239" s="43"/>
      <c r="G239" s="42"/>
      <c r="H239" s="43"/>
      <c r="I239" s="42"/>
      <c r="J239" s="6"/>
      <c r="K239" s="8"/>
      <c r="L239" s="100"/>
      <c r="M239" s="100"/>
    </row>
    <row r="240" spans="1:13" s="1" customFormat="1" ht="33" customHeight="1">
      <c r="A240" s="13" t="s">
        <v>0</v>
      </c>
      <c r="B240" s="14" t="s">
        <v>1</v>
      </c>
      <c r="C240" s="15" t="s">
        <v>2</v>
      </c>
      <c r="D240" s="15" t="s">
        <v>3</v>
      </c>
      <c r="E240" s="16" t="s">
        <v>5</v>
      </c>
      <c r="F240" s="16" t="s">
        <v>6</v>
      </c>
      <c r="G240" s="16" t="s">
        <v>7</v>
      </c>
      <c r="H240" s="16" t="s">
        <v>8</v>
      </c>
      <c r="I240" s="16" t="s">
        <v>9</v>
      </c>
      <c r="J240" s="16" t="s">
        <v>10</v>
      </c>
      <c r="K240" s="17" t="s">
        <v>11</v>
      </c>
      <c r="L240" s="100"/>
      <c r="M240" s="100"/>
    </row>
    <row r="241" spans="1:13" ht="15" customHeight="1" thickBot="1">
      <c r="A241" s="18"/>
      <c r="B241" s="118" t="s">
        <v>37</v>
      </c>
      <c r="C241" s="20"/>
      <c r="D241" s="20"/>
      <c r="E241" s="76"/>
      <c r="F241" s="76"/>
      <c r="G241" s="76"/>
      <c r="H241" s="76"/>
      <c r="I241" s="77"/>
      <c r="J241" s="77"/>
      <c r="K241" s="68"/>
      <c r="L241" s="100"/>
      <c r="M241" s="100"/>
    </row>
    <row r="242" spans="1:13" ht="12.75">
      <c r="A242" s="112" t="s">
        <v>102</v>
      </c>
      <c r="B242" s="73" t="s">
        <v>103</v>
      </c>
      <c r="C242" s="69" t="s">
        <v>104</v>
      </c>
      <c r="D242" s="69">
        <v>5</v>
      </c>
      <c r="E242" s="117"/>
      <c r="F242" s="29"/>
      <c r="G242" s="29"/>
      <c r="H242" s="29"/>
      <c r="I242" s="29"/>
      <c r="J242" s="31"/>
      <c r="K242" s="109">
        <v>0.21</v>
      </c>
      <c r="L242" s="100"/>
      <c r="M242" s="100"/>
    </row>
    <row r="243" spans="1:13" ht="13.5" thickBot="1">
      <c r="A243" s="114" t="s">
        <v>112</v>
      </c>
      <c r="B243" s="74" t="s">
        <v>113</v>
      </c>
      <c r="C243" s="71" t="s">
        <v>114</v>
      </c>
      <c r="D243" s="71">
        <v>1</v>
      </c>
      <c r="E243" s="128"/>
      <c r="F243" s="72"/>
      <c r="G243" s="72"/>
      <c r="H243" s="72"/>
      <c r="I243" s="72"/>
      <c r="J243" s="75"/>
      <c r="K243" s="111">
        <v>0.21</v>
      </c>
      <c r="L243" s="100"/>
      <c r="M243" s="100"/>
    </row>
    <row r="244" spans="1:11" ht="15" customHeight="1" thickBot="1">
      <c r="A244" s="27"/>
      <c r="B244" s="110" t="s">
        <v>12</v>
      </c>
      <c r="C244" s="22"/>
      <c r="D244" s="23"/>
      <c r="E244" s="26"/>
      <c r="F244" s="24"/>
      <c r="G244" s="24"/>
      <c r="H244" s="26">
        <f>SUM(H242:H243)</f>
        <v>0</v>
      </c>
      <c r="I244" s="26">
        <f>SUM(I242:I243)</f>
        <v>0</v>
      </c>
      <c r="J244" s="26">
        <f>SUM(J242:J243)</f>
        <v>0</v>
      </c>
      <c r="K244" s="21"/>
    </row>
    <row r="245" spans="1:11" ht="9" customHeight="1" thickBot="1">
      <c r="A245" s="10"/>
      <c r="B245" s="44"/>
      <c r="C245" s="45"/>
      <c r="D245" s="46"/>
      <c r="E245" s="48"/>
      <c r="F245" s="47"/>
      <c r="G245" s="47"/>
      <c r="H245" s="48"/>
      <c r="I245" s="48"/>
      <c r="J245" s="48"/>
      <c r="K245" s="49"/>
    </row>
    <row r="246" spans="1:11" ht="15" customHeight="1" thickBot="1" thickTop="1">
      <c r="A246" s="10"/>
      <c r="B246" s="50" t="s">
        <v>19</v>
      </c>
      <c r="C246" s="51"/>
      <c r="D246" s="52"/>
      <c r="E246" s="54"/>
      <c r="F246" s="53"/>
      <c r="G246" s="53"/>
      <c r="H246" s="54">
        <f>SUM(H244)</f>
        <v>0</v>
      </c>
      <c r="I246" s="54">
        <f>SUM(I244)</f>
        <v>0</v>
      </c>
      <c r="J246" s="55">
        <f>SUM(J244)</f>
        <v>0</v>
      </c>
      <c r="K246" s="49"/>
    </row>
    <row r="247" spans="1:11" ht="15" customHeight="1" thickTop="1">
      <c r="A247" s="10"/>
      <c r="B247" s="56" t="s">
        <v>20</v>
      </c>
      <c r="C247" s="57"/>
      <c r="D247" s="58"/>
      <c r="E247" s="60"/>
      <c r="F247" s="59"/>
      <c r="G247" s="59"/>
      <c r="H247" s="60">
        <f>SUM(H246+H237)</f>
        <v>0</v>
      </c>
      <c r="I247" s="60">
        <f>SUM(I246+I237)</f>
        <v>0</v>
      </c>
      <c r="J247" s="61">
        <f>SUM(J246+J237)</f>
        <v>0</v>
      </c>
      <c r="K247" s="49"/>
    </row>
    <row r="248" spans="1:11" ht="15" customHeight="1">
      <c r="A248" s="10"/>
      <c r="B248" s="44"/>
      <c r="C248" s="45"/>
      <c r="D248" s="46"/>
      <c r="E248" s="48"/>
      <c r="F248" s="47"/>
      <c r="G248" s="47"/>
      <c r="H248" s="48"/>
      <c r="I248" s="48"/>
      <c r="J248" s="48"/>
      <c r="K248" s="49"/>
    </row>
    <row r="249" spans="1:11" ht="15" customHeight="1" thickBot="1">
      <c r="A249" s="10"/>
      <c r="B249" s="44"/>
      <c r="C249" s="45"/>
      <c r="D249" s="46"/>
      <c r="E249" s="48"/>
      <c r="F249" s="47"/>
      <c r="G249" s="47"/>
      <c r="H249" s="48"/>
      <c r="I249" s="48"/>
      <c r="J249" s="48"/>
      <c r="K249" s="49"/>
    </row>
    <row r="250" spans="1:13" ht="25.5" customHeight="1" thickBot="1">
      <c r="A250" s="5"/>
      <c r="B250" s="108" t="s">
        <v>4</v>
      </c>
      <c r="C250"/>
      <c r="D250" s="7"/>
      <c r="E250" s="42"/>
      <c r="F250" s="43"/>
      <c r="G250" s="42"/>
      <c r="H250" s="43"/>
      <c r="I250" s="42"/>
      <c r="J250" s="6"/>
      <c r="K250" s="8"/>
      <c r="L250" s="100"/>
      <c r="M250" s="100"/>
    </row>
    <row r="251" spans="1:13" s="1" customFormat="1" ht="33" customHeight="1">
      <c r="A251" s="13" t="s">
        <v>0</v>
      </c>
      <c r="B251" s="14" t="s">
        <v>1</v>
      </c>
      <c r="C251" s="15" t="s">
        <v>2</v>
      </c>
      <c r="D251" s="15" t="s">
        <v>3</v>
      </c>
      <c r="E251" s="16" t="s">
        <v>5</v>
      </c>
      <c r="F251" s="16" t="s">
        <v>6</v>
      </c>
      <c r="G251" s="16" t="s">
        <v>7</v>
      </c>
      <c r="H251" s="16" t="s">
        <v>8</v>
      </c>
      <c r="I251" s="16" t="s">
        <v>9</v>
      </c>
      <c r="J251" s="16" t="s">
        <v>10</v>
      </c>
      <c r="K251" s="17" t="s">
        <v>11</v>
      </c>
      <c r="L251" s="100"/>
      <c r="M251" s="100"/>
    </row>
    <row r="252" spans="1:11" ht="15" customHeight="1" thickBot="1">
      <c r="A252" s="18"/>
      <c r="B252" s="19" t="s">
        <v>4</v>
      </c>
      <c r="C252" s="20"/>
      <c r="D252" s="20"/>
      <c r="E252" s="76"/>
      <c r="F252" s="76"/>
      <c r="G252" s="76"/>
      <c r="H252" s="76"/>
      <c r="I252" s="77"/>
      <c r="J252" s="77"/>
      <c r="K252" s="68"/>
    </row>
    <row r="253" spans="1:11" ht="13.5" thickBot="1">
      <c r="A253" s="129"/>
      <c r="B253" s="130" t="s">
        <v>23</v>
      </c>
      <c r="C253" s="123" t="s">
        <v>3</v>
      </c>
      <c r="D253" s="123">
        <v>1</v>
      </c>
      <c r="E253" s="125"/>
      <c r="F253" s="125"/>
      <c r="G253" s="125"/>
      <c r="H253" s="125"/>
      <c r="I253" s="125"/>
      <c r="J253" s="126"/>
      <c r="K253" s="131">
        <v>0.21</v>
      </c>
    </row>
    <row r="254" spans="1:11" ht="15" customHeight="1" thickBot="1">
      <c r="A254" s="27"/>
      <c r="B254" s="25" t="s">
        <v>12</v>
      </c>
      <c r="C254" s="22"/>
      <c r="D254" s="23"/>
      <c r="E254" s="26"/>
      <c r="F254" s="24"/>
      <c r="G254" s="24"/>
      <c r="H254" s="26">
        <f>SUM(H253:H253)</f>
        <v>0</v>
      </c>
      <c r="I254" s="26">
        <f>SUM(I253:I253)</f>
        <v>0</v>
      </c>
      <c r="J254" s="26">
        <f>SUM(J253:J253)</f>
        <v>0</v>
      </c>
      <c r="K254" s="21"/>
    </row>
    <row r="255" spans="1:11" ht="9" customHeight="1" thickBot="1">
      <c r="A255" s="10"/>
      <c r="B255" s="44"/>
      <c r="C255" s="45"/>
      <c r="D255" s="46"/>
      <c r="E255" s="48"/>
      <c r="F255" s="47"/>
      <c r="G255" s="47"/>
      <c r="H255" s="48"/>
      <c r="I255" s="48"/>
      <c r="J255" s="48"/>
      <c r="K255" s="49"/>
    </row>
    <row r="256" spans="1:11" ht="15" customHeight="1" thickBot="1" thickTop="1">
      <c r="A256" s="10"/>
      <c r="B256" s="50" t="s">
        <v>21</v>
      </c>
      <c r="C256" s="51"/>
      <c r="D256" s="52"/>
      <c r="E256" s="54"/>
      <c r="F256" s="53"/>
      <c r="G256" s="53"/>
      <c r="H256" s="54">
        <f>SUM(H254)</f>
        <v>0</v>
      </c>
      <c r="I256" s="54">
        <f>SUM(I254)</f>
        <v>0</v>
      </c>
      <c r="J256" s="55">
        <f>SUM(J254)</f>
        <v>0</v>
      </c>
      <c r="K256" s="49"/>
    </row>
    <row r="257" spans="1:11" ht="15" customHeight="1" thickTop="1">
      <c r="A257" s="10"/>
      <c r="B257" s="56" t="s">
        <v>20</v>
      </c>
      <c r="C257" s="57"/>
      <c r="D257" s="58"/>
      <c r="E257" s="60"/>
      <c r="F257" s="59"/>
      <c r="G257" s="59"/>
      <c r="H257" s="60">
        <f>SUM(H247+H256)</f>
        <v>0</v>
      </c>
      <c r="I257" s="60">
        <f>SUM(I247+I256)</f>
        <v>0</v>
      </c>
      <c r="J257" s="61">
        <f>SUM(J247+J256)</f>
        <v>0</v>
      </c>
      <c r="K257" s="49"/>
    </row>
    <row r="258" spans="1:11" ht="14.25" customHeight="1" thickBot="1">
      <c r="A258" s="5"/>
      <c r="B258" s="36"/>
      <c r="C258" s="6"/>
      <c r="D258" s="7"/>
      <c r="E258" s="6"/>
      <c r="F258" s="6"/>
      <c r="G258" s="6"/>
      <c r="H258" s="6"/>
      <c r="I258" s="6"/>
      <c r="J258" s="6"/>
      <c r="K258" s="8"/>
    </row>
    <row r="259" spans="1:11" ht="25.5" customHeight="1" thickBot="1">
      <c r="A259" s="9"/>
      <c r="B259" s="80" t="s">
        <v>18</v>
      </c>
      <c r="C259" s="78"/>
      <c r="D259" s="10"/>
      <c r="E259" s="11"/>
      <c r="F259" s="12"/>
      <c r="G259" s="12"/>
      <c r="H259" s="12"/>
      <c r="I259" s="12"/>
      <c r="J259" s="12"/>
      <c r="K259" s="12"/>
    </row>
    <row r="260" spans="1:11" s="67" customFormat="1" ht="25.5" customHeight="1" thickBot="1">
      <c r="A260" s="62"/>
      <c r="B260" s="63"/>
      <c r="C260" s="64"/>
      <c r="D260" s="64"/>
      <c r="E260" s="65"/>
      <c r="F260" s="65"/>
      <c r="G260" s="65"/>
      <c r="H260" s="65"/>
      <c r="I260" s="65"/>
      <c r="J260" s="65"/>
      <c r="K260" s="66"/>
    </row>
    <row r="261" spans="1:11" ht="25.5" customHeight="1">
      <c r="A261" s="28"/>
      <c r="B261" s="81" t="s">
        <v>13</v>
      </c>
      <c r="C261" s="82" t="s">
        <v>14</v>
      </c>
      <c r="D261" s="83"/>
      <c r="E261" s="84"/>
      <c r="F261" s="85"/>
      <c r="G261" s="85"/>
      <c r="H261" s="86">
        <f>ROUNDUP(H25+H45+H65+H84+H106+H126+H143+H162+H177+H186+H202+H220+H236+H246+H256,1)</f>
        <v>0</v>
      </c>
      <c r="I261" s="86"/>
      <c r="J261" s="87"/>
      <c r="K261" s="79"/>
    </row>
    <row r="262" spans="1:11" ht="25.5" customHeight="1">
      <c r="A262" s="28"/>
      <c r="B262" s="88" t="s">
        <v>9</v>
      </c>
      <c r="C262" s="37" t="s">
        <v>15</v>
      </c>
      <c r="D262" s="38"/>
      <c r="E262" s="39"/>
      <c r="F262" s="40"/>
      <c r="G262" s="40"/>
      <c r="H262" s="41"/>
      <c r="I262" s="41">
        <f>ROUNDUP(I25+I45+I65+I84+I106+I126+I143+I162+I177+I186+I202+I220+I236+I246+I256,1)</f>
        <v>0</v>
      </c>
      <c r="J262" s="89"/>
      <c r="K262" s="79"/>
    </row>
    <row r="263" spans="1:11" ht="25.5" customHeight="1" thickBot="1">
      <c r="A263" s="28"/>
      <c r="B263" s="90" t="s">
        <v>16</v>
      </c>
      <c r="C263" s="91" t="s">
        <v>17</v>
      </c>
      <c r="D263" s="92"/>
      <c r="E263" s="93"/>
      <c r="F263" s="94"/>
      <c r="G263" s="94"/>
      <c r="H263" s="95"/>
      <c r="I263" s="95"/>
      <c r="J263" s="96">
        <f>ROUNDUP(J25+J45+J65+J84+J106+J126+J143+J162+J177+J186+J202+J220+J236+J246+J256,1)</f>
        <v>0</v>
      </c>
      <c r="K263" s="79"/>
    </row>
    <row r="264" spans="2:10" ht="13.5" customHeight="1">
      <c r="B264" s="32"/>
      <c r="C264" s="33"/>
      <c r="D264" s="33"/>
      <c r="E264" s="33"/>
      <c r="F264" s="33"/>
      <c r="G264" s="34"/>
      <c r="H264" s="34"/>
      <c r="I264" s="35"/>
      <c r="J264" s="35"/>
    </row>
    <row r="265" ht="12.75">
      <c r="B265" s="115"/>
    </row>
    <row r="267" spans="3:4" ht="12.75">
      <c r="C267" s="2"/>
      <c r="D267" s="116"/>
    </row>
    <row r="268" ht="12.75">
      <c r="C268" s="2"/>
    </row>
    <row r="274" ht="12.75">
      <c r="B274"/>
    </row>
    <row r="281" spans="3:4" ht="12.75">
      <c r="C281" s="2"/>
      <c r="D281" s="116"/>
    </row>
    <row r="282" ht="12.75">
      <c r="C282" s="2"/>
    </row>
    <row r="288" ht="12.75">
      <c r="B288"/>
    </row>
    <row r="294" spans="2:4" ht="12.75">
      <c r="B294"/>
      <c r="C294" s="2"/>
      <c r="D294" s="116"/>
    </row>
    <row r="295" spans="3:4" ht="12.75">
      <c r="C295" s="2"/>
      <c r="D295" s="116"/>
    </row>
    <row r="296" spans="3:4" ht="12.75">
      <c r="C296" s="2"/>
      <c r="D296" s="116"/>
    </row>
    <row r="303" ht="12.75">
      <c r="B303"/>
    </row>
    <row r="312" ht="12.75">
      <c r="B312"/>
    </row>
    <row r="318" ht="12.75">
      <c r="B318"/>
    </row>
  </sheetData>
  <sheetProtection/>
  <mergeCells count="15">
    <mergeCell ref="B223:C223"/>
    <mergeCell ref="B239:C239"/>
    <mergeCell ref="B129:C129"/>
    <mergeCell ref="B146:C146"/>
    <mergeCell ref="B165:C165"/>
    <mergeCell ref="B180:C180"/>
    <mergeCell ref="B189:C189"/>
    <mergeCell ref="B205:C205"/>
    <mergeCell ref="B109:C109"/>
    <mergeCell ref="B5:I5"/>
    <mergeCell ref="B7:C7"/>
    <mergeCell ref="B28:C28"/>
    <mergeCell ref="B48:C48"/>
    <mergeCell ref="B68:C68"/>
    <mergeCell ref="B87:C87"/>
  </mergeCells>
  <printOptions horizontalCentered="1" verticalCentered="1"/>
  <pageMargins left="0.15748031496062992" right="0.15748031496062992" top="0.3937007874015748" bottom="0.4330708661417323" header="0.5118110236220472" footer="0.15748031496062992"/>
  <pageSetup horizontalDpi="600" verticalDpi="600" orientation="landscape" paperSize="9" scale="70" r:id="rId2"/>
  <headerFooter alignWithMargins="0">
    <oddFooter>&amp;C&amp;8&amp;P - &amp;N
Daň z přidané hodnoty bude účtována ve výši dle zákona č.235/2004 Sb., o dani z přidané hodnoty, ve znění pozdějších předpisů platných ke dni zdanitelného plnění.</oddFooter>
  </headerFooter>
  <rowBreaks count="9" manualBreakCount="9">
    <brk id="26" max="12" man="1"/>
    <brk id="58" max="10" man="1"/>
    <brk id="86" max="255" man="1"/>
    <brk id="107" max="12" man="1"/>
    <brk id="138" max="10" man="1"/>
    <brk id="164" max="255" man="1"/>
    <brk id="188" max="255" man="1"/>
    <brk id="222" max="255" man="1"/>
    <brk id="32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INTERDEKOR 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INTERDEKOR HP</dc:creator>
  <cp:keywords/>
  <dc:description/>
  <cp:lastModifiedBy>Peter</cp:lastModifiedBy>
  <cp:lastPrinted>2021-11-03T07:35:06Z</cp:lastPrinted>
  <dcterms:created xsi:type="dcterms:W3CDTF">1999-11-12T10:44:56Z</dcterms:created>
  <dcterms:modified xsi:type="dcterms:W3CDTF">2021-11-03T07:35:09Z</dcterms:modified>
  <cp:category/>
  <cp:version/>
  <cp:contentType/>
  <cp:contentStatus/>
</cp:coreProperties>
</file>