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480" yWindow="7110" windowWidth="23040" windowHeight="8235"/>
  </bookViews>
  <sheets>
    <sheet name="List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  <c r="F8" i="1"/>
  <c r="F9" i="1"/>
  <c r="F10" i="1"/>
  <c r="F6" i="1"/>
  <c r="I10" i="1"/>
  <c r="I9" i="1"/>
  <c r="I8" i="1"/>
  <c r="I7" i="1"/>
  <c r="I6" i="1"/>
  <c r="I11" i="1" l="1"/>
</calcChain>
</file>

<file path=xl/sharedStrings.xml><?xml version="1.0" encoding="utf-8"?>
<sst xmlns="http://schemas.openxmlformats.org/spreadsheetml/2006/main" count="25" uniqueCount="21">
  <si>
    <t>Název položky</t>
  </si>
  <si>
    <t>Nabídková jednotková cena bez DPH</t>
  </si>
  <si>
    <t>DPH %</t>
  </si>
  <si>
    <t>Nabídková jednotková cena včetně DPH</t>
  </si>
  <si>
    <t>MJ</t>
  </si>
  <si>
    <t>RUKAVICE vyšetřovací jednorázové nitril bez pudru vel.  XS</t>
  </si>
  <si>
    <t>ks</t>
  </si>
  <si>
    <t>RUKAVICE vyšetřovací jednorázové nitril bez pudru vel.  S</t>
  </si>
  <si>
    <t>RUKAVICE vyšetřovací jednorázové nitril bez pudru vel. M</t>
  </si>
  <si>
    <t>RUKAVICE vyšetřovací jednorázové nitril bez pudru vel.  L</t>
  </si>
  <si>
    <t>RUKAVICE vyšetřovací jednorázové nitril bez pudru vel.  XL</t>
  </si>
  <si>
    <t>Nabídková cena pro účely hodnocení (bez DPH)</t>
  </si>
  <si>
    <t>Účastník doplní</t>
  </si>
  <si>
    <t>Obchodní název</t>
  </si>
  <si>
    <t>Katalogové číslo</t>
  </si>
  <si>
    <t>Předpokládané množství za 12 měsíců</t>
  </si>
  <si>
    <t>Nabídková cena za 12 měsíců plnění v Kč bez DPH</t>
  </si>
  <si>
    <t>Příloha č. 5</t>
  </si>
  <si>
    <t>Tabulka pro zpracování nabídkové ceny</t>
  </si>
  <si>
    <t>VZ: OPA/Hal/2022/36/rukavice - SNO</t>
  </si>
  <si>
    <r>
      <t>Číslo zakázky:</t>
    </r>
    <r>
      <rPr>
        <b/>
        <sz val="9"/>
        <color theme="1"/>
        <rFont val="Verdana"/>
        <family val="2"/>
        <charset val="238"/>
      </rPr>
      <t xml:space="preserve"> </t>
    </r>
    <r>
      <rPr>
        <sz val="9"/>
        <color rgb="FF000000"/>
        <rFont val="Verdana"/>
        <family val="2"/>
        <charset val="238"/>
      </rPr>
      <t> </t>
    </r>
    <r>
      <rPr>
        <b/>
        <sz val="9"/>
        <color rgb="FF000000"/>
        <rFont val="Verdana"/>
        <family val="2"/>
        <charset val="238"/>
      </rPr>
      <t>P22V00000377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</si>
</sst>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Kč&quot;"/>
    <numFmt numFmtId="165" formatCode="#,##0\ &quot;Kč&quot;"/>
  </numFmts>
  <fonts count="13" x14ac:knownFonts="1"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0"/>
      <name val="Calibri"/>
      <family val="2"/>
    </font>
    <font>
      <sz val="12"/>
      <name val="Calibri"/>
      <family val="2"/>
      <charset val="238"/>
    </font>
    <font>
      <sz val="11"/>
      <name val="Calibri"/>
      <family val="2"/>
      <scheme val="minor"/>
    </font>
    <font>
      <sz val="12"/>
      <color rgb="FF000000"/>
      <name val="Calibri"/>
      <family val="2"/>
      <charset val="238"/>
      <scheme val="minor"/>
    </font>
    <font>
      <sz val="10"/>
      <name val="Arial"/>
      <family val="2"/>
      <charset val="238"/>
    </font>
    <font>
      <sz val="9"/>
      <color theme="1"/>
      <name val="Verdana"/>
      <family val="2"/>
      <charset val="238"/>
    </font>
    <font>
      <b/>
      <sz val="9"/>
      <color theme="1"/>
      <name val="Verdana"/>
      <family val="2"/>
      <charset val="238"/>
    </font>
    <font>
      <sz val="9"/>
      <color rgb="FF000000"/>
      <name val="Verdana"/>
      <family val="2"/>
      <charset val="238"/>
    </font>
    <font>
      <b/>
      <sz val="9"/>
      <color rgb="FF000000"/>
      <name val="Verdana"/>
      <family val="2"/>
      <charset val="238"/>
    </font>
    <font>
      <sz val="12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23">
    <xf numFmtId="0" fontId="0" fillId="0" borderId="0" xfId="0"/>
    <xf numFmtId="0" fontId="3" fillId="3" borderId="1" xfId="0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9" fontId="5" fillId="2" borderId="1" xfId="0" applyNumberFormat="1" applyFont="1" applyFill="1" applyBorder="1" applyAlignment="1" applyProtection="1">
      <alignment horizontal="center" vertical="center"/>
      <protection locked="0"/>
    </xf>
    <xf numFmtId="164" fontId="2" fillId="0" borderId="1" xfId="0" applyNumberFormat="1" applyFont="1" applyFill="1" applyBorder="1" applyAlignment="1" applyProtection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164" fontId="4" fillId="0" borderId="1" xfId="1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165" fontId="1" fillId="4" borderId="1" xfId="0" applyNumberFormat="1" applyFont="1" applyFill="1" applyBorder="1" applyAlignment="1" applyProtection="1">
      <alignment horizontal="left" vertical="center"/>
      <protection locked="0"/>
    </xf>
    <xf numFmtId="0" fontId="0" fillId="2" borderId="0" xfId="0" applyFill="1"/>
    <xf numFmtId="165" fontId="5" fillId="0" borderId="0" xfId="0" applyNumberFormat="1" applyFont="1" applyFill="1" applyBorder="1" applyAlignment="1" applyProtection="1">
      <alignment horizontal="left" vertical="center"/>
      <protection locked="0"/>
    </xf>
    <xf numFmtId="0" fontId="0" fillId="0" borderId="0" xfId="0" applyFill="1"/>
    <xf numFmtId="0" fontId="4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vertical="center" wrapText="1"/>
    </xf>
    <xf numFmtId="3" fontId="6" fillId="0" borderId="2" xfId="0" applyNumberFormat="1" applyFont="1" applyFill="1" applyBorder="1" applyAlignment="1">
      <alignment horizontal="right" vertical="center" wrapText="1"/>
    </xf>
    <xf numFmtId="0" fontId="8" fillId="0" borderId="0" xfId="0" applyFont="1" applyAlignment="1">
      <alignment horizontal="left" vertical="center"/>
    </xf>
    <xf numFmtId="164" fontId="12" fillId="4" borderId="1" xfId="0" applyNumberFormat="1" applyFont="1" applyFill="1" applyBorder="1" applyAlignment="1" applyProtection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65" fontId="1" fillId="0" borderId="3" xfId="0" applyNumberFormat="1" applyFont="1" applyFill="1" applyBorder="1" applyAlignment="1" applyProtection="1">
      <alignment horizontal="center" vertical="center"/>
      <protection locked="0"/>
    </xf>
    <xf numFmtId="165" fontId="1" fillId="0" borderId="4" xfId="0" applyNumberFormat="1" applyFont="1" applyFill="1" applyBorder="1" applyAlignment="1" applyProtection="1">
      <alignment horizontal="center" vertical="center"/>
      <protection locked="0"/>
    </xf>
    <xf numFmtId="165" fontId="1" fillId="0" borderId="2" xfId="0" applyNumberFormat="1" applyFont="1" applyFill="1" applyBorder="1" applyAlignment="1" applyProtection="1">
      <alignment horizontal="center" vertical="center"/>
      <protection locked="0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"/>
  <sheetViews>
    <sheetView tabSelected="1" workbookViewId="0">
      <selection activeCell="H14" sqref="H14"/>
    </sheetView>
  </sheetViews>
  <sheetFormatPr defaultRowHeight="15" x14ac:dyDescent="0.25"/>
  <cols>
    <col min="1" max="1" width="38.140625" customWidth="1"/>
    <col min="2" max="2" width="21.28515625" customWidth="1"/>
    <col min="3" max="3" width="35.7109375" customWidth="1"/>
    <col min="4" max="4" width="13.140625" customWidth="1"/>
    <col min="5" max="5" width="9" customWidth="1"/>
    <col min="6" max="6" width="20.140625" customWidth="1"/>
    <col min="7" max="7" width="7.5703125" customWidth="1"/>
    <col min="8" max="8" width="13.7109375" customWidth="1"/>
    <col min="9" max="9" width="18.85546875" customWidth="1"/>
    <col min="11" max="11" width="23.85546875" customWidth="1"/>
  </cols>
  <sheetData>
    <row r="1" spans="1:9" x14ac:dyDescent="0.25">
      <c r="A1" t="s">
        <v>17</v>
      </c>
    </row>
    <row r="2" spans="1:9" x14ac:dyDescent="0.25">
      <c r="A2" t="s">
        <v>19</v>
      </c>
    </row>
    <row r="3" spans="1:9" x14ac:dyDescent="0.25">
      <c r="A3" s="17" t="s">
        <v>20</v>
      </c>
    </row>
    <row r="4" spans="1:9" x14ac:dyDescent="0.25">
      <c r="A4" s="19" t="s">
        <v>18</v>
      </c>
      <c r="B4" s="19"/>
      <c r="C4" s="19"/>
      <c r="D4" s="19"/>
      <c r="E4" s="19"/>
      <c r="F4" s="19"/>
      <c r="G4" s="19"/>
      <c r="H4" s="19"/>
      <c r="I4" s="19"/>
    </row>
    <row r="5" spans="1:9" ht="38.25" x14ac:dyDescent="0.25">
      <c r="A5" s="1" t="s">
        <v>0</v>
      </c>
      <c r="B5" s="1" t="s">
        <v>14</v>
      </c>
      <c r="C5" s="1" t="s">
        <v>13</v>
      </c>
      <c r="D5" s="2" t="s">
        <v>1</v>
      </c>
      <c r="E5" s="2" t="s">
        <v>2</v>
      </c>
      <c r="F5" s="2" t="s">
        <v>3</v>
      </c>
      <c r="G5" s="2" t="s">
        <v>4</v>
      </c>
      <c r="H5" s="2" t="s">
        <v>15</v>
      </c>
      <c r="I5" s="1" t="s">
        <v>16</v>
      </c>
    </row>
    <row r="6" spans="1:9" ht="31.5" x14ac:dyDescent="0.25">
      <c r="A6" s="3" t="s">
        <v>5</v>
      </c>
      <c r="B6" s="14"/>
      <c r="C6" s="14"/>
      <c r="D6" s="4"/>
      <c r="E6" s="5"/>
      <c r="F6" s="6">
        <f>D6*1.21</f>
        <v>0</v>
      </c>
      <c r="G6" s="7" t="s">
        <v>6</v>
      </c>
      <c r="H6" s="16">
        <v>4600</v>
      </c>
      <c r="I6" s="8">
        <f>D6*H6</f>
        <v>0</v>
      </c>
    </row>
    <row r="7" spans="1:9" ht="31.5" x14ac:dyDescent="0.25">
      <c r="A7" s="3" t="s">
        <v>7</v>
      </c>
      <c r="B7" s="14"/>
      <c r="C7" s="14"/>
      <c r="D7" s="4"/>
      <c r="E7" s="5"/>
      <c r="F7" s="6">
        <f t="shared" ref="F7:F10" si="0">D7*1.21</f>
        <v>0</v>
      </c>
      <c r="G7" s="7" t="s">
        <v>6</v>
      </c>
      <c r="H7" s="16">
        <v>358000</v>
      </c>
      <c r="I7" s="8">
        <f t="shared" ref="I7:I10" si="1">D7*H7</f>
        <v>0</v>
      </c>
    </row>
    <row r="8" spans="1:9" ht="31.5" x14ac:dyDescent="0.25">
      <c r="A8" s="3" t="s">
        <v>8</v>
      </c>
      <c r="B8" s="14"/>
      <c r="C8" s="14"/>
      <c r="D8" s="4"/>
      <c r="E8" s="5"/>
      <c r="F8" s="6">
        <f t="shared" si="0"/>
        <v>0</v>
      </c>
      <c r="G8" s="7" t="s">
        <v>6</v>
      </c>
      <c r="H8" s="16">
        <v>1282700</v>
      </c>
      <c r="I8" s="8">
        <f t="shared" si="1"/>
        <v>0</v>
      </c>
    </row>
    <row r="9" spans="1:9" ht="31.5" x14ac:dyDescent="0.25">
      <c r="A9" s="3" t="s">
        <v>9</v>
      </c>
      <c r="B9" s="14"/>
      <c r="C9" s="14"/>
      <c r="D9" s="4"/>
      <c r="E9" s="5"/>
      <c r="F9" s="6">
        <f t="shared" si="0"/>
        <v>0</v>
      </c>
      <c r="G9" s="7" t="s">
        <v>6</v>
      </c>
      <c r="H9" s="16">
        <v>487200</v>
      </c>
      <c r="I9" s="8">
        <f t="shared" si="1"/>
        <v>0</v>
      </c>
    </row>
    <row r="10" spans="1:9" ht="31.5" x14ac:dyDescent="0.25">
      <c r="A10" s="9" t="s">
        <v>10</v>
      </c>
      <c r="B10" s="15"/>
      <c r="C10" s="15"/>
      <c r="D10" s="4"/>
      <c r="E10" s="5"/>
      <c r="F10" s="6">
        <f t="shared" si="0"/>
        <v>0</v>
      </c>
      <c r="G10" s="7" t="s">
        <v>6</v>
      </c>
      <c r="H10" s="16">
        <v>89500</v>
      </c>
      <c r="I10" s="8">
        <f t="shared" si="1"/>
        <v>0</v>
      </c>
    </row>
    <row r="11" spans="1:9" ht="15.75" x14ac:dyDescent="0.25">
      <c r="A11" s="10" t="s">
        <v>11</v>
      </c>
      <c r="B11" s="20"/>
      <c r="C11" s="21"/>
      <c r="D11" s="21"/>
      <c r="E11" s="21"/>
      <c r="F11" s="21"/>
      <c r="G11" s="21"/>
      <c r="H11" s="22"/>
      <c r="I11" s="18">
        <f>SUM(I6:I10)</f>
        <v>0</v>
      </c>
    </row>
    <row r="13" spans="1:9" x14ac:dyDescent="0.25">
      <c r="A13" s="11"/>
      <c r="B13" s="12" t="s">
        <v>12</v>
      </c>
      <c r="C13" s="13"/>
      <c r="D13" s="12"/>
    </row>
  </sheetData>
  <mergeCells count="2">
    <mergeCell ref="A4:I4"/>
    <mergeCell ref="B11:H11"/>
  </mergeCells>
  <pageMargins left="0.25" right="0.25" top="0.75" bottom="0.75" header="0.3" footer="0.3"/>
  <pageSetup paperSize="9" scale="80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2022-08-22T03:32:23Z</dcterms:created>
  <dcterms:modified xsi:type="dcterms:W3CDTF">2022-11-29T06:22:28Z</dcterms:modified>
</cp:coreProperties>
</file>