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7795" windowHeight="120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J9" i="1" l="1"/>
  <c r="K9" i="1" s="1"/>
  <c r="M9" i="1" s="1"/>
  <c r="J10" i="1"/>
  <c r="K10" i="1" s="1"/>
  <c r="M10" i="1" s="1"/>
  <c r="J11" i="1"/>
  <c r="K11" i="1" s="1"/>
  <c r="M11" i="1" s="1"/>
  <c r="J8" i="1"/>
  <c r="K8" i="1" s="1"/>
  <c r="M8" i="1" s="1"/>
  <c r="M12" i="1" s="1"/>
  <c r="L8" i="1"/>
  <c r="L11" i="1"/>
  <c r="L12" i="1" s="1"/>
  <c r="L10" i="1"/>
  <c r="L9" i="1"/>
</calcChain>
</file>

<file path=xl/sharedStrings.xml><?xml version="1.0" encoding="utf-8"?>
<sst xmlns="http://schemas.openxmlformats.org/spreadsheetml/2006/main" count="22" uniqueCount="22">
  <si>
    <t>obchodní název zboží</t>
  </si>
  <si>
    <t>katalogové číslo</t>
  </si>
  <si>
    <t>kód VZP</t>
  </si>
  <si>
    <t>klasifikační třída</t>
  </si>
  <si>
    <t>počet kusů v balení</t>
  </si>
  <si>
    <t>CELKEM</t>
  </si>
  <si>
    <t>Panel pro detekci</t>
  </si>
  <si>
    <t>typických a atypických bakterií, virů a genů rezistence na ABT z dolních cest dýchacích</t>
  </si>
  <si>
    <t>bakterií, virů a kvasinek z mozkomíšního moku</t>
  </si>
  <si>
    <t>bakterií, virů a parazitů nejčastěji způsobující střevní infekce</t>
  </si>
  <si>
    <t>předpokládaný  počet testů za 36 měsíců</t>
  </si>
  <si>
    <t>nabídková cena celkem v Kč bez DPH za 36 měsíců</t>
  </si>
  <si>
    <t>nabídková cena celkem v Kč s DPH za 36 měsíců</t>
  </si>
  <si>
    <t>nabídková cena za vyšetření bez DPH v Kč</t>
  </si>
  <si>
    <t>nabídková cena za vyšetření vč. DPH v Kč</t>
  </si>
  <si>
    <t>DPH v Kč</t>
  </si>
  <si>
    <t>sazba DPH</t>
  </si>
  <si>
    <t>Evidenční číslo: OPA/Hal/2023/14/reagencie a výpůjčka-CL</t>
  </si>
  <si>
    <t>Systémové číslo: P23V00000117</t>
  </si>
  <si>
    <t>Příloha č. 1 - Cenová kalkulace</t>
  </si>
  <si>
    <t>"Dodávky reagencií a zapůjčení analyzátoru na průkaz přítomnosti patogenů metodou PCR"</t>
  </si>
  <si>
    <t>bakterií, kvasinek a genů rezistence na ATB pro patogeny způsobující infekce kloubů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</si>
</sst>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/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2" fillId="0" borderId="3" xfId="0" applyNumberFormat="1" applyFont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1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4" fontId="0" fillId="0" borderId="11" xfId="0" applyNumberFormat="1" applyBorder="1" applyAlignment="1">
      <alignment wrapText="1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B8" sqref="B8"/>
    </sheetView>
  </sheetViews>
  <sheetFormatPr defaultRowHeight="15" x14ac:dyDescent="0.25"/>
  <cols>
    <col min="1" max="1" width="39.42578125" customWidth="1"/>
    <col min="2" max="2" width="9.85546875" customWidth="1"/>
    <col min="9" max="9" width="11.28515625" bestFit="1" customWidth="1"/>
    <col min="10" max="11" width="11.42578125" customWidth="1"/>
    <col min="12" max="12" width="17.140625" customWidth="1"/>
    <col min="13" max="13" width="18.42578125" customWidth="1"/>
  </cols>
  <sheetData>
    <row r="1" spans="1:13" x14ac:dyDescent="0.25">
      <c r="A1" t="s">
        <v>19</v>
      </c>
    </row>
    <row r="3" spans="1:13" ht="21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3.75" x14ac:dyDescent="0.25">
      <c r="A4" s="13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1" x14ac:dyDescent="0.25">
      <c r="A5" s="13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21.75" thickBo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90" x14ac:dyDescent="0.25">
      <c r="A7" s="14" t="s">
        <v>6</v>
      </c>
      <c r="B7" s="15" t="s">
        <v>10</v>
      </c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16</v>
      </c>
      <c r="I7" s="16" t="s">
        <v>13</v>
      </c>
      <c r="J7" s="17" t="s">
        <v>15</v>
      </c>
      <c r="K7" s="16" t="s">
        <v>14</v>
      </c>
      <c r="L7" s="16" t="s">
        <v>11</v>
      </c>
      <c r="M7" s="18" t="s">
        <v>12</v>
      </c>
    </row>
    <row r="8" spans="1:13" ht="30" x14ac:dyDescent="0.25">
      <c r="A8" s="19" t="s">
        <v>7</v>
      </c>
      <c r="B8" s="5">
        <v>150</v>
      </c>
      <c r="C8" s="4"/>
      <c r="D8" s="4"/>
      <c r="E8" s="4"/>
      <c r="F8" s="4"/>
      <c r="G8" s="4"/>
      <c r="H8" s="21"/>
      <c r="I8" s="7"/>
      <c r="J8" s="8">
        <f>I8*H8</f>
        <v>0</v>
      </c>
      <c r="K8" s="8">
        <f>I8+J8</f>
        <v>0</v>
      </c>
      <c r="L8" s="7">
        <f>B8*I8</f>
        <v>0</v>
      </c>
      <c r="M8" s="20">
        <f>B8*K8</f>
        <v>0</v>
      </c>
    </row>
    <row r="9" spans="1:13" ht="30" x14ac:dyDescent="0.25">
      <c r="A9" s="19" t="s">
        <v>8</v>
      </c>
      <c r="B9" s="5">
        <v>150</v>
      </c>
      <c r="C9" s="1"/>
      <c r="D9" s="1"/>
      <c r="E9" s="1"/>
      <c r="F9" s="1"/>
      <c r="G9" s="1"/>
      <c r="H9" s="22"/>
      <c r="I9" s="7"/>
      <c r="J9" s="8">
        <f>I9*H9</f>
        <v>0</v>
      </c>
      <c r="K9" s="8">
        <f>I9+J9</f>
        <v>0</v>
      </c>
      <c r="L9" s="7">
        <f>B9*I9</f>
        <v>0</v>
      </c>
      <c r="M9" s="20">
        <f>B9*K9</f>
        <v>0</v>
      </c>
    </row>
    <row r="10" spans="1:13" ht="30" x14ac:dyDescent="0.25">
      <c r="A10" s="19" t="s">
        <v>9</v>
      </c>
      <c r="B10" s="6">
        <v>30</v>
      </c>
      <c r="C10" s="1"/>
      <c r="D10" s="1"/>
      <c r="E10" s="1"/>
      <c r="F10" s="1"/>
      <c r="G10" s="1"/>
      <c r="H10" s="22"/>
      <c r="I10" s="7"/>
      <c r="J10" s="8">
        <f>I10*H10</f>
        <v>0</v>
      </c>
      <c r="K10" s="8">
        <f>I10+J10</f>
        <v>0</v>
      </c>
      <c r="L10" s="7">
        <f>B10*I10</f>
        <v>0</v>
      </c>
      <c r="M10" s="20">
        <f>B10*K10</f>
        <v>0</v>
      </c>
    </row>
    <row r="11" spans="1:13" ht="35.25" customHeight="1" x14ac:dyDescent="0.25">
      <c r="A11" s="19" t="s">
        <v>21</v>
      </c>
      <c r="B11" s="6">
        <v>75</v>
      </c>
      <c r="C11" s="1"/>
      <c r="D11" s="1"/>
      <c r="E11" s="1"/>
      <c r="F11" s="1"/>
      <c r="G11" s="1"/>
      <c r="H11" s="22"/>
      <c r="I11" s="7"/>
      <c r="J11" s="8">
        <f>I11*H11</f>
        <v>0</v>
      </c>
      <c r="K11" s="8">
        <f>I11+J11</f>
        <v>0</v>
      </c>
      <c r="L11" s="7">
        <f>B11*I11</f>
        <v>0</v>
      </c>
      <c r="M11" s="20">
        <f>B11*K11</f>
        <v>0</v>
      </c>
    </row>
    <row r="12" spans="1:13" ht="15.75" thickBot="1" x14ac:dyDescent="0.3">
      <c r="A12" s="2" t="s">
        <v>5</v>
      </c>
      <c r="B12" s="24"/>
      <c r="C12" s="25"/>
      <c r="D12" s="3"/>
      <c r="E12" s="3"/>
      <c r="F12" s="3"/>
      <c r="G12" s="3"/>
      <c r="H12" s="3"/>
      <c r="I12" s="9"/>
      <c r="J12" s="9"/>
      <c r="K12" s="9"/>
      <c r="L12" s="10">
        <f>SUM(L8:L11)</f>
        <v>0</v>
      </c>
      <c r="M12" s="11">
        <f>SUM(M8:M11)</f>
        <v>0</v>
      </c>
    </row>
  </sheetData>
  <mergeCells count="3">
    <mergeCell ref="A3:M3"/>
    <mergeCell ref="A6:M6"/>
    <mergeCell ref="B12:C1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2023-04-06T08:17:51Z</cp:lastPrinted>
  <dcterms:created xsi:type="dcterms:W3CDTF">2023-03-31T06:37:21Z</dcterms:created>
  <dcterms:modified xsi:type="dcterms:W3CDTF">2023-04-06T08:18:14Z</dcterms:modified>
</cp:coreProperties>
</file>