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23280" windowHeight="1156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6" i="1"/>
  <c r="J7" i="1" l="1"/>
  <c r="J8" i="1"/>
  <c r="J9" i="1"/>
  <c r="J10" i="1"/>
  <c r="J11" i="1"/>
  <c r="J12" i="1"/>
  <c r="M12" i="1" s="1"/>
  <c r="N12" i="1" s="1"/>
  <c r="J13" i="1"/>
  <c r="M13" i="1" s="1"/>
  <c r="N13" i="1" s="1"/>
  <c r="J14" i="1"/>
  <c r="M14" i="1" s="1"/>
  <c r="N14" i="1" s="1"/>
  <c r="J6" i="1"/>
  <c r="M6" i="1" s="1"/>
  <c r="K11" i="1" l="1"/>
  <c r="M11" i="1"/>
  <c r="N11" i="1" s="1"/>
  <c r="K10" i="1"/>
  <c r="M10" i="1"/>
  <c r="N10" i="1" s="1"/>
  <c r="K9" i="1"/>
  <c r="M9" i="1"/>
  <c r="N9" i="1" s="1"/>
  <c r="K8" i="1"/>
  <c r="M8" i="1"/>
  <c r="N8" i="1" s="1"/>
  <c r="K7" i="1"/>
  <c r="M7" i="1"/>
  <c r="N7" i="1" s="1"/>
  <c r="N6" i="1"/>
  <c r="K6" i="1"/>
  <c r="K14" i="1"/>
  <c r="K13" i="1"/>
  <c r="K12" i="1"/>
  <c r="L15" i="1"/>
  <c r="M15" i="1" l="1"/>
  <c r="N15" i="1" s="1"/>
</calcChain>
</file>

<file path=xl/sharedStrings.xml><?xml version="1.0" encoding="utf-8"?>
<sst xmlns="http://schemas.openxmlformats.org/spreadsheetml/2006/main" count="81" uniqueCount="58">
  <si>
    <t>Katalog. číslo</t>
  </si>
  <si>
    <t>Kat.</t>
  </si>
  <si>
    <t>Název odpadu</t>
  </si>
  <si>
    <t>Shromažďovací prostředek</t>
  </si>
  <si>
    <t>Obal pro předání poskytovateli</t>
  </si>
  <si>
    <t>Četnost vývozu</t>
  </si>
  <si>
    <t>O</t>
  </si>
  <si>
    <t>Bez shromažďování</t>
  </si>
  <si>
    <t>Cisterna zhotovitele</t>
  </si>
  <si>
    <t>15 01 02</t>
  </si>
  <si>
    <t>Plastový obal</t>
  </si>
  <si>
    <t>Vyčleněný prostor objednatele</t>
  </si>
  <si>
    <t>PE pytle</t>
  </si>
  <si>
    <t>Kontejner zhotovitele</t>
  </si>
  <si>
    <t>17 01 07</t>
  </si>
  <si>
    <t>Stavební odpad</t>
  </si>
  <si>
    <t>Kontejner zhotovitele na výzvu</t>
  </si>
  <si>
    <t>20 01 08</t>
  </si>
  <si>
    <t>Nádoby zhotovitele</t>
  </si>
  <si>
    <t>20 02 03</t>
  </si>
  <si>
    <t>Biologicky nerozložitelný odpad</t>
  </si>
  <si>
    <t>20 03 01</t>
  </si>
  <si>
    <t>Komunální odpad</t>
  </si>
  <si>
    <t>Cena v Kč bez DPH/1 t</t>
  </si>
  <si>
    <t>DPH v Kč</t>
  </si>
  <si>
    <t>Cena v Kč vč. DPH/1t</t>
  </si>
  <si>
    <t>Cena v Kč bez DPH/počet tun za 4 roky</t>
  </si>
  <si>
    <t>Cena v Kč vč. DPH/počet tun za 4 roky</t>
  </si>
  <si>
    <t>DPH  v %</t>
  </si>
  <si>
    <t>x</t>
  </si>
  <si>
    <t>V ……………………………., dne …………………………………</t>
  </si>
  <si>
    <t>……………………………………………………………………………..</t>
  </si>
  <si>
    <t>Celková  nabídková cena (za předpokádaný počet tun za 4 roky )</t>
  </si>
  <si>
    <t>Shromažďování, odvoz a odstranění odpadů kategorie "ostatní" pro období 2024 - 2027</t>
  </si>
  <si>
    <t>Číslo spisu: OPA/Hal/2023/34/odpady 2024-2027</t>
  </si>
  <si>
    <t>Systémové číslo: P2300000267</t>
  </si>
  <si>
    <r>
      <t>Kontejner zhotovitele stabilně (17 m</t>
    </r>
    <r>
      <rPr>
        <sz val="9"/>
        <color theme="1"/>
        <rFont val="Calibri"/>
        <family val="2"/>
        <charset val="238"/>
      </rPr>
      <t>³</t>
    </r>
    <r>
      <rPr>
        <sz val="9"/>
        <color theme="1"/>
        <rFont val="Verdana"/>
        <family val="2"/>
        <charset val="238"/>
      </rPr>
      <t>)</t>
    </r>
  </si>
  <si>
    <t>Příloha č. 4 - Cenová kalkulace</t>
  </si>
  <si>
    <t>Předpokládané množství/ 
4 roky celkem (t)</t>
  </si>
  <si>
    <t>19 08 09</t>
  </si>
  <si>
    <t>Směs tuků a olejů z odlučovače tuků</t>
  </si>
  <si>
    <t>20 01 02</t>
  </si>
  <si>
    <t>Sklo</t>
  </si>
  <si>
    <t>Biologicky rozložitelný odpad z kuchyní a stravoven</t>
  </si>
  <si>
    <t>20 01 39</t>
  </si>
  <si>
    <t>Plasty</t>
  </si>
  <si>
    <t>PE pytle, větší kusy volně</t>
  </si>
  <si>
    <t>20 03 07</t>
  </si>
  <si>
    <t>Objemný odpad</t>
  </si>
  <si>
    <t>2x ročně na výzvu</t>
  </si>
  <si>
    <t>8x ročně na výzvu</t>
  </si>
  <si>
    <t>3x ročně na výzvu</t>
  </si>
  <si>
    <t xml:space="preserve"> 5x týdně </t>
  </si>
  <si>
    <t>Nádoby zhotovitele stabilně (30-50 l)</t>
  </si>
  <si>
    <r>
      <t>Kontejner zhotovitele stabilně (5-7 m</t>
    </r>
    <r>
      <rPr>
        <sz val="11"/>
        <color theme="1"/>
        <rFont val="Calibri"/>
        <family val="2"/>
        <charset val="238"/>
      </rPr>
      <t>³</t>
    </r>
    <r>
      <rPr>
        <sz val="8.8000000000000007"/>
        <color theme="1"/>
        <rFont val="Calibri"/>
        <family val="2"/>
        <charset val="238"/>
      </rPr>
      <t>)</t>
    </r>
  </si>
  <si>
    <t>2x týdně (104 vývozů/rok)</t>
  </si>
  <si>
    <t>DPH v Kč/4 roky</t>
  </si>
  <si>
    <t>jméno, podpis, (razítko účastníka ZŘ)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</si>
</sst>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8.8000000000000007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2" fillId="3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2" fillId="0" borderId="1" xfId="0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 applyProtection="1">
      <alignment horizontal="right" vertical="center"/>
      <protection locked="0"/>
    </xf>
    <xf numFmtId="9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view="pageBreakPreview" zoomScale="90" zoomScaleNormal="100" zoomScaleSheetLayoutView="90" workbookViewId="0">
      <selection activeCell="H6" sqref="H6:I6"/>
    </sheetView>
  </sheetViews>
  <sheetFormatPr defaultRowHeight="15" x14ac:dyDescent="0.25"/>
  <cols>
    <col min="1" max="1" width="10.7109375" customWidth="1"/>
    <col min="2" max="2" width="5.7109375" customWidth="1"/>
    <col min="3" max="3" width="15.7109375" customWidth="1"/>
    <col min="4" max="4" width="17.85546875" customWidth="1"/>
    <col min="5" max="5" width="13.7109375" customWidth="1"/>
    <col min="6" max="6" width="13.85546875" customWidth="1"/>
    <col min="7" max="7" width="10.28515625" customWidth="1"/>
    <col min="8" max="8" width="13" customWidth="1"/>
    <col min="9" max="9" width="7.42578125" customWidth="1"/>
    <col min="11" max="11" width="12.7109375" customWidth="1"/>
    <col min="12" max="12" width="16.85546875" customWidth="1"/>
    <col min="13" max="13" width="13.140625" customWidth="1"/>
    <col min="14" max="14" width="17.28515625" customWidth="1"/>
  </cols>
  <sheetData>
    <row r="1" spans="1:14" x14ac:dyDescent="0.25">
      <c r="A1" s="25" t="s">
        <v>37</v>
      </c>
      <c r="B1" s="26"/>
      <c r="C1" s="26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" x14ac:dyDescent="0.25">
      <c r="A2" s="27" t="s">
        <v>33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x14ac:dyDescent="0.25">
      <c r="A3" s="29" t="s">
        <v>34</v>
      </c>
      <c r="B3" s="30"/>
      <c r="C3" s="30"/>
      <c r="D3" s="30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29" t="s">
        <v>35</v>
      </c>
      <c r="B4" s="29"/>
      <c r="C4" s="29"/>
      <c r="D4" s="29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64.5" customHeight="1" x14ac:dyDescent="0.25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38</v>
      </c>
      <c r="H5" s="5" t="s">
        <v>23</v>
      </c>
      <c r="I5" s="5" t="s">
        <v>28</v>
      </c>
      <c r="J5" s="5" t="s">
        <v>24</v>
      </c>
      <c r="K5" s="5" t="s">
        <v>25</v>
      </c>
      <c r="L5" s="5" t="s">
        <v>26</v>
      </c>
      <c r="M5" s="5" t="s">
        <v>56</v>
      </c>
      <c r="N5" s="5" t="s">
        <v>27</v>
      </c>
    </row>
    <row r="6" spans="1:14" ht="45.75" customHeight="1" x14ac:dyDescent="0.25">
      <c r="A6" s="7" t="s">
        <v>9</v>
      </c>
      <c r="B6" s="7" t="s">
        <v>6</v>
      </c>
      <c r="C6" s="6" t="s">
        <v>10</v>
      </c>
      <c r="D6" s="6" t="s">
        <v>11</v>
      </c>
      <c r="E6" s="6" t="s">
        <v>12</v>
      </c>
      <c r="F6" s="7" t="s">
        <v>50</v>
      </c>
      <c r="G6" s="3">
        <v>10</v>
      </c>
      <c r="H6" s="18"/>
      <c r="I6" s="19"/>
      <c r="J6" s="13">
        <f>H6*I6</f>
        <v>0</v>
      </c>
      <c r="K6" s="13">
        <f>H6+J6</f>
        <v>0</v>
      </c>
      <c r="L6" s="13">
        <f>(H6*G6)</f>
        <v>0</v>
      </c>
      <c r="M6" s="13">
        <f>(J6*G6)</f>
        <v>0</v>
      </c>
      <c r="N6" s="13">
        <f>L6+M6</f>
        <v>0</v>
      </c>
    </row>
    <row r="7" spans="1:14" ht="45.75" customHeight="1" x14ac:dyDescent="0.25">
      <c r="A7" s="7" t="s">
        <v>14</v>
      </c>
      <c r="B7" s="7" t="s">
        <v>6</v>
      </c>
      <c r="C7" s="6" t="s">
        <v>15</v>
      </c>
      <c r="D7" s="8" t="s">
        <v>16</v>
      </c>
      <c r="E7" s="6" t="s">
        <v>13</v>
      </c>
      <c r="F7" s="7" t="s">
        <v>49</v>
      </c>
      <c r="G7" s="3">
        <v>15</v>
      </c>
      <c r="H7" s="18"/>
      <c r="I7" s="19"/>
      <c r="J7" s="13">
        <f t="shared" ref="J7:J14" si="0">H7*I7</f>
        <v>0</v>
      </c>
      <c r="K7" s="13">
        <f t="shared" ref="K7:K14" si="1">H7+J7</f>
        <v>0</v>
      </c>
      <c r="L7" s="13">
        <f t="shared" ref="L7:L14" si="2">(H7*G7)</f>
        <v>0</v>
      </c>
      <c r="M7" s="13">
        <f t="shared" ref="M7:M14" si="3">(J7*G7)</f>
        <v>0</v>
      </c>
      <c r="N7" s="13">
        <f t="shared" ref="N7:N14" si="4">L7+M7</f>
        <v>0</v>
      </c>
    </row>
    <row r="8" spans="1:14" ht="45.75" customHeight="1" x14ac:dyDescent="0.25">
      <c r="A8" s="7" t="s">
        <v>39</v>
      </c>
      <c r="B8" s="7" t="s">
        <v>6</v>
      </c>
      <c r="C8" s="9" t="s">
        <v>40</v>
      </c>
      <c r="D8" s="6" t="s">
        <v>7</v>
      </c>
      <c r="E8" s="8" t="s">
        <v>8</v>
      </c>
      <c r="F8" s="7" t="s">
        <v>49</v>
      </c>
      <c r="G8" s="3">
        <v>32</v>
      </c>
      <c r="H8" s="18"/>
      <c r="I8" s="19"/>
      <c r="J8" s="13">
        <f t="shared" si="0"/>
        <v>0</v>
      </c>
      <c r="K8" s="13">
        <f t="shared" si="1"/>
        <v>0</v>
      </c>
      <c r="L8" s="13">
        <f t="shared" si="2"/>
        <v>0</v>
      </c>
      <c r="M8" s="13">
        <f t="shared" si="3"/>
        <v>0</v>
      </c>
      <c r="N8" s="13">
        <f t="shared" si="4"/>
        <v>0</v>
      </c>
    </row>
    <row r="9" spans="1:14" ht="45.75" customHeight="1" x14ac:dyDescent="0.25">
      <c r="A9" s="10" t="s">
        <v>41</v>
      </c>
      <c r="B9" s="10" t="s">
        <v>6</v>
      </c>
      <c r="C9" s="11" t="s">
        <v>42</v>
      </c>
      <c r="D9" s="6" t="s">
        <v>54</v>
      </c>
      <c r="E9" s="8" t="s">
        <v>13</v>
      </c>
      <c r="F9" s="7" t="s">
        <v>51</v>
      </c>
      <c r="G9" s="12">
        <v>20</v>
      </c>
      <c r="H9" s="18"/>
      <c r="I9" s="19"/>
      <c r="J9" s="13">
        <f t="shared" si="0"/>
        <v>0</v>
      </c>
      <c r="K9" s="13">
        <f t="shared" si="1"/>
        <v>0</v>
      </c>
      <c r="L9" s="13">
        <f t="shared" si="2"/>
        <v>0</v>
      </c>
      <c r="M9" s="13">
        <f t="shared" si="3"/>
        <v>0</v>
      </c>
      <c r="N9" s="13">
        <f t="shared" si="4"/>
        <v>0</v>
      </c>
    </row>
    <row r="10" spans="1:14" ht="57.75" customHeight="1" x14ac:dyDescent="0.25">
      <c r="A10" s="7" t="s">
        <v>17</v>
      </c>
      <c r="B10" s="7" t="s">
        <v>6</v>
      </c>
      <c r="C10" s="9" t="s">
        <v>43</v>
      </c>
      <c r="D10" s="9" t="s">
        <v>53</v>
      </c>
      <c r="E10" s="6" t="s">
        <v>18</v>
      </c>
      <c r="F10" s="7" t="s">
        <v>52</v>
      </c>
      <c r="G10" s="3">
        <v>20</v>
      </c>
      <c r="H10" s="18"/>
      <c r="I10" s="19"/>
      <c r="J10" s="13">
        <f t="shared" si="0"/>
        <v>0</v>
      </c>
      <c r="K10" s="13">
        <f t="shared" si="1"/>
        <v>0</v>
      </c>
      <c r="L10" s="13">
        <f t="shared" si="2"/>
        <v>0</v>
      </c>
      <c r="M10" s="13">
        <f t="shared" si="3"/>
        <v>0</v>
      </c>
      <c r="N10" s="13">
        <f t="shared" si="4"/>
        <v>0</v>
      </c>
    </row>
    <row r="11" spans="1:14" ht="45.75" customHeight="1" x14ac:dyDescent="0.25">
      <c r="A11" s="10" t="s">
        <v>44</v>
      </c>
      <c r="B11" s="10" t="s">
        <v>6</v>
      </c>
      <c r="C11" s="11" t="s">
        <v>45</v>
      </c>
      <c r="D11" s="11" t="s">
        <v>11</v>
      </c>
      <c r="E11" s="17" t="s">
        <v>46</v>
      </c>
      <c r="F11" s="7" t="s">
        <v>50</v>
      </c>
      <c r="G11" s="12">
        <v>16</v>
      </c>
      <c r="H11" s="18"/>
      <c r="I11" s="19"/>
      <c r="J11" s="13">
        <f t="shared" si="0"/>
        <v>0</v>
      </c>
      <c r="K11" s="13">
        <f t="shared" si="1"/>
        <v>0</v>
      </c>
      <c r="L11" s="13">
        <f t="shared" si="2"/>
        <v>0</v>
      </c>
      <c r="M11" s="13">
        <f t="shared" si="3"/>
        <v>0</v>
      </c>
      <c r="N11" s="13">
        <f t="shared" si="4"/>
        <v>0</v>
      </c>
    </row>
    <row r="12" spans="1:14" ht="45.75" customHeight="1" x14ac:dyDescent="0.25">
      <c r="A12" s="7" t="s">
        <v>19</v>
      </c>
      <c r="B12" s="7" t="s">
        <v>6</v>
      </c>
      <c r="C12" s="6" t="s">
        <v>20</v>
      </c>
      <c r="D12" s="8" t="s">
        <v>16</v>
      </c>
      <c r="E12" s="6" t="s">
        <v>13</v>
      </c>
      <c r="F12" s="7" t="s">
        <v>51</v>
      </c>
      <c r="G12" s="3">
        <v>15</v>
      </c>
      <c r="H12" s="18"/>
      <c r="I12" s="19"/>
      <c r="J12" s="13">
        <f t="shared" si="0"/>
        <v>0</v>
      </c>
      <c r="K12" s="13">
        <f t="shared" si="1"/>
        <v>0</v>
      </c>
      <c r="L12" s="13">
        <f t="shared" si="2"/>
        <v>0</v>
      </c>
      <c r="M12" s="13">
        <f t="shared" si="3"/>
        <v>0</v>
      </c>
      <c r="N12" s="13">
        <f t="shared" si="4"/>
        <v>0</v>
      </c>
    </row>
    <row r="13" spans="1:14" ht="45.75" customHeight="1" x14ac:dyDescent="0.25">
      <c r="A13" s="7" t="s">
        <v>21</v>
      </c>
      <c r="B13" s="7" t="s">
        <v>6</v>
      </c>
      <c r="C13" s="6" t="s">
        <v>22</v>
      </c>
      <c r="D13" s="6" t="s">
        <v>36</v>
      </c>
      <c r="E13" s="6" t="s">
        <v>13</v>
      </c>
      <c r="F13" s="7" t="s">
        <v>55</v>
      </c>
      <c r="G13" s="3">
        <v>400</v>
      </c>
      <c r="H13" s="18"/>
      <c r="I13" s="19"/>
      <c r="J13" s="13">
        <f t="shared" si="0"/>
        <v>0</v>
      </c>
      <c r="K13" s="13">
        <f t="shared" si="1"/>
        <v>0</v>
      </c>
      <c r="L13" s="13">
        <f t="shared" si="2"/>
        <v>0</v>
      </c>
      <c r="M13" s="13">
        <f t="shared" si="3"/>
        <v>0</v>
      </c>
      <c r="N13" s="13">
        <f t="shared" si="4"/>
        <v>0</v>
      </c>
    </row>
    <row r="14" spans="1:14" ht="45.75" customHeight="1" x14ac:dyDescent="0.25">
      <c r="A14" s="7" t="s">
        <v>47</v>
      </c>
      <c r="B14" s="7" t="s">
        <v>6</v>
      </c>
      <c r="C14" s="6" t="s">
        <v>48</v>
      </c>
      <c r="D14" s="9" t="s">
        <v>16</v>
      </c>
      <c r="E14" s="6" t="s">
        <v>13</v>
      </c>
      <c r="F14" s="7" t="s">
        <v>51</v>
      </c>
      <c r="G14" s="3">
        <v>12</v>
      </c>
      <c r="H14" s="18"/>
      <c r="I14" s="19"/>
      <c r="J14" s="13">
        <f t="shared" si="0"/>
        <v>0</v>
      </c>
      <c r="K14" s="13">
        <f t="shared" si="1"/>
        <v>0</v>
      </c>
      <c r="L14" s="13">
        <f t="shared" si="2"/>
        <v>0</v>
      </c>
      <c r="M14" s="13">
        <f t="shared" si="3"/>
        <v>0</v>
      </c>
      <c r="N14" s="13">
        <f t="shared" si="4"/>
        <v>0</v>
      </c>
    </row>
    <row r="15" spans="1:14" x14ac:dyDescent="0.25">
      <c r="A15" s="22" t="s">
        <v>32</v>
      </c>
      <c r="B15" s="23"/>
      <c r="C15" s="23"/>
      <c r="D15" s="23"/>
      <c r="E15" s="23"/>
      <c r="F15" s="24"/>
      <c r="G15" s="2" t="s">
        <v>29</v>
      </c>
      <c r="H15" s="2" t="s">
        <v>29</v>
      </c>
      <c r="I15" s="2" t="s">
        <v>29</v>
      </c>
      <c r="J15" s="2" t="s">
        <v>29</v>
      </c>
      <c r="K15" s="2" t="s">
        <v>29</v>
      </c>
      <c r="L15" s="14">
        <f>SUM(L6:L14)</f>
        <v>0</v>
      </c>
      <c r="M15" s="14">
        <f>SUM(M6:M14)</f>
        <v>0</v>
      </c>
      <c r="N15" s="14">
        <f t="shared" ref="N7:N15" si="5">L15+M15</f>
        <v>0</v>
      </c>
    </row>
    <row r="16" spans="1:14" x14ac:dyDescent="0.25">
      <c r="A16" s="15" t="s">
        <v>30</v>
      </c>
      <c r="B16" s="15"/>
      <c r="C16" s="15"/>
      <c r="D16" s="15"/>
    </row>
    <row r="17" spans="1:4" x14ac:dyDescent="0.25">
      <c r="A17" s="16"/>
      <c r="B17" s="16"/>
      <c r="C17" s="16"/>
      <c r="D17" s="16"/>
    </row>
    <row r="18" spans="1:4" x14ac:dyDescent="0.25">
      <c r="A18" s="16"/>
      <c r="B18" s="16"/>
      <c r="C18" s="16"/>
      <c r="D18" s="16"/>
    </row>
    <row r="19" spans="1:4" x14ac:dyDescent="0.25">
      <c r="A19" s="15" t="s">
        <v>31</v>
      </c>
      <c r="B19" s="15"/>
      <c r="C19" s="15"/>
      <c r="D19" s="15"/>
    </row>
    <row r="20" spans="1:4" x14ac:dyDescent="0.25">
      <c r="A20" s="20" t="s">
        <v>57</v>
      </c>
      <c r="B20" s="21"/>
      <c r="C20" s="21"/>
      <c r="D20" s="21"/>
    </row>
  </sheetData>
  <sheetProtection password="CAB7" sheet="1" objects="1" scenarios="1"/>
  <mergeCells count="6">
    <mergeCell ref="A20:D20"/>
    <mergeCell ref="A15:F15"/>
    <mergeCell ref="A1:C1"/>
    <mergeCell ref="A2:N2"/>
    <mergeCell ref="A3:D3"/>
    <mergeCell ref="A4:D4"/>
  </mergeCells>
  <pageMargins left="0.31496062992125984" right="0.19685039370078741" top="0.47244094488188981" bottom="0.78740157480314965" header="0.31496062992125984" footer="0.31496062992125984"/>
  <pageSetup paperSize="9" scale="80" orientation="landscape" r:id="rId1"/>
  <ignoredErrors>
    <ignoredError sqref="A6:E6 A12:A13 O6:XFD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Věra Halfarová</cp:lastModifiedBy>
  <cp:lastPrinted>2019-11-07T06:22:11Z</cp:lastPrinted>
  <dcterms:created xsi:type="dcterms:W3CDTF">2019-11-06T13:25:29Z</dcterms:created>
  <dcterms:modified xsi:type="dcterms:W3CDTF">2023-10-25T07:21:18Z</dcterms:modified>
</cp:coreProperties>
</file>