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38 - Servis Olympus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32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33" i="1" l="1"/>
  <c r="G11" i="1"/>
  <c r="G10" i="1"/>
  <c r="G9" i="1"/>
  <c r="G8" i="1"/>
  <c r="G7" i="1"/>
  <c r="G6" i="1" l="1"/>
  <c r="G34" i="1" s="1"/>
</calcChain>
</file>

<file path=xl/sharedStrings.xml><?xml version="1.0" encoding="utf-8"?>
<sst xmlns="http://schemas.openxmlformats.org/spreadsheetml/2006/main" count="93" uniqueCount="66">
  <si>
    <t>Název ZP</t>
  </si>
  <si>
    <t>1.</t>
  </si>
  <si>
    <t>2.</t>
  </si>
  <si>
    <t>3.</t>
  </si>
  <si>
    <t>4.</t>
  </si>
  <si>
    <t>5.</t>
  </si>
  <si>
    <t>6.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</si>
  <si>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</si>
  <si>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</si>
  <si>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</si>
  <si>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</si>
  <si>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</si>
  <si>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</si>
  <si>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</si>
  <si>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</si>
  <si>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</si>
  <si>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</si>
  <si>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</si>
  <si>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</si>
  <si>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</si>
  <si>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</si>
  <si>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</si>
  <si>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</si>
  <si>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</si>
  <si>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</si>
  <si>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</si>
  <si>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</si>
  <si>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</si>
  <si>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</si>
  <si>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BTK
 (1. 1. 2024 - 31. 1. 2027)</t>
  </si>
  <si>
    <t>21.</t>
  </si>
  <si>
    <t>22.</t>
  </si>
  <si>
    <t>23.</t>
  </si>
  <si>
    <t>24.</t>
  </si>
  <si>
    <t>25.</t>
  </si>
  <si>
    <t>26.</t>
  </si>
  <si>
    <t>27.</t>
  </si>
  <si>
    <t>28.</t>
  </si>
  <si>
    <t>Vf generátor Argonplazma ESG 300</t>
  </si>
  <si>
    <t>Harmonický skalpel USG400</t>
  </si>
  <si>
    <t>Vf generátor ESG 400</t>
  </si>
  <si>
    <t>Vf generátor ESG 100</t>
  </si>
  <si>
    <t>VF generátor PSD-30</t>
  </si>
  <si>
    <t>Věž bronchoskpická CV190</t>
  </si>
  <si>
    <t>Zdroj světla CLV190</t>
  </si>
  <si>
    <t>LCD monitor HP, FSN</t>
  </si>
  <si>
    <t>Bronchovideoskop BF-H190, BF-1TH190</t>
  </si>
  <si>
    <t>Odsávací pumpa KV-6</t>
  </si>
  <si>
    <t>Obslužná jednotka k bronchoskpické věži MU-1</t>
  </si>
  <si>
    <t>Bronchoskop mobilní, intubační MAF-TM</t>
  </si>
  <si>
    <t>Insuflátor CO3</t>
  </si>
  <si>
    <t>Oplachová pumpa</t>
  </si>
  <si>
    <t>Nahrávací zařízení TEAC</t>
  </si>
  <si>
    <t>Videoprocesor CV-180</t>
  </si>
  <si>
    <t>Zdroj světla CLV-180</t>
  </si>
  <si>
    <t>Pumpa Uteromat</t>
  </si>
  <si>
    <t>Pumpa Ecopump</t>
  </si>
  <si>
    <t>Přístrojový vozík WM-NP1, WM-NP2</t>
  </si>
  <si>
    <t>Zdroj světla CLV-S190</t>
  </si>
  <si>
    <t>Sušící a skladovací skříň pro endoskopy EDC plus</t>
  </si>
  <si>
    <t>Videogastroskop GIF-H185, GIF-H190, GIF-Q165</t>
  </si>
  <si>
    <t>Videokolonoskop CF H-185, CF-Q-165</t>
  </si>
  <si>
    <t>Věž hysteroskopická OTV-SC</t>
  </si>
  <si>
    <t>Radiofrekvenční terapie ORL CelonProCut</t>
  </si>
  <si>
    <t>Radiofrekvenční terapie ORL CelonLab</t>
  </si>
  <si>
    <t>Ffibroskop ENF-GP2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</si>
</sst>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148" zoomScaleNormal="148" workbookViewId="0">
      <selection activeCell="D23" sqref="D23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10</v>
      </c>
    </row>
    <row r="2" spans="1:7" x14ac:dyDescent="0.25">
      <c r="A2" s="2"/>
      <c r="B2" s="2"/>
    </row>
    <row r="3" spans="1:7" x14ac:dyDescent="0.25">
      <c r="A3" s="2" t="s">
        <v>9</v>
      </c>
      <c r="B3" s="2"/>
    </row>
    <row r="5" spans="1:7" ht="45" x14ac:dyDescent="0.25">
      <c r="A5" s="6"/>
      <c r="B5" s="3" t="s">
        <v>0</v>
      </c>
      <c r="C5" s="8" t="s">
        <v>13</v>
      </c>
      <c r="D5" s="4" t="s">
        <v>11</v>
      </c>
      <c r="E5" s="4" t="s">
        <v>29</v>
      </c>
      <c r="F5" s="4" t="s">
        <v>12</v>
      </c>
      <c r="G5" s="4" t="s">
        <v>7</v>
      </c>
    </row>
    <row r="6" spans="1:7" ht="20.100000000000001" customHeight="1" x14ac:dyDescent="0.25">
      <c r="A6" s="5" t="s">
        <v>1</v>
      </c>
      <c r="B6" s="1" t="s">
        <v>38</v>
      </c>
      <c r="C6" s="5" t="s">
        <v>14</v>
      </c>
      <c r="D6" s="7"/>
      <c r="E6" s="5">
        <v>3</v>
      </c>
      <c r="F6" s="5">
        <v>1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39</v>
      </c>
      <c r="C7" s="5" t="s">
        <v>14</v>
      </c>
      <c r="D7" s="7"/>
      <c r="E7" s="5">
        <v>3</v>
      </c>
      <c r="F7" s="5">
        <v>1</v>
      </c>
      <c r="G7" s="1">
        <f t="shared" ref="G7:G33" si="0">D7*E7*F7</f>
        <v>0</v>
      </c>
    </row>
    <row r="8" spans="1:7" ht="20.100000000000001" customHeight="1" x14ac:dyDescent="0.25">
      <c r="A8" s="5" t="s">
        <v>3</v>
      </c>
      <c r="B8" s="1" t="s">
        <v>40</v>
      </c>
      <c r="C8" s="5" t="s">
        <v>14</v>
      </c>
      <c r="D8" s="7"/>
      <c r="E8" s="5">
        <v>3</v>
      </c>
      <c r="F8" s="5">
        <v>2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41</v>
      </c>
      <c r="C9" s="5" t="s">
        <v>14</v>
      </c>
      <c r="D9" s="7"/>
      <c r="E9" s="5">
        <v>3</v>
      </c>
      <c r="F9" s="5">
        <v>1</v>
      </c>
      <c r="G9" s="1">
        <f t="shared" si="0"/>
        <v>0</v>
      </c>
    </row>
    <row r="10" spans="1:7" ht="20.100000000000001" customHeight="1" x14ac:dyDescent="0.25">
      <c r="A10" s="5" t="s">
        <v>5</v>
      </c>
      <c r="B10" s="1" t="s">
        <v>42</v>
      </c>
      <c r="C10" s="5" t="s">
        <v>14</v>
      </c>
      <c r="D10" s="7"/>
      <c r="E10" s="5">
        <v>3</v>
      </c>
      <c r="F10" s="5">
        <v>1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43</v>
      </c>
      <c r="C11" s="5" t="s">
        <v>14</v>
      </c>
      <c r="D11" s="7"/>
      <c r="E11" s="5">
        <v>3</v>
      </c>
      <c r="F11" s="5">
        <v>1</v>
      </c>
      <c r="G11" s="1">
        <f t="shared" si="0"/>
        <v>0</v>
      </c>
    </row>
    <row r="12" spans="1:7" ht="20.100000000000001" customHeight="1" x14ac:dyDescent="0.25">
      <c r="A12" s="9" t="s">
        <v>15</v>
      </c>
      <c r="B12" s="10" t="s">
        <v>44</v>
      </c>
      <c r="C12" s="5" t="s">
        <v>14</v>
      </c>
      <c r="D12" s="11"/>
      <c r="E12" s="9">
        <v>3</v>
      </c>
      <c r="F12" s="9">
        <v>2</v>
      </c>
      <c r="G12" s="10">
        <f t="shared" si="0"/>
        <v>0</v>
      </c>
    </row>
    <row r="13" spans="1:7" ht="20.100000000000001" customHeight="1" x14ac:dyDescent="0.25">
      <c r="A13" s="9" t="s">
        <v>16</v>
      </c>
      <c r="B13" s="10" t="s">
        <v>45</v>
      </c>
      <c r="C13" s="5" t="s">
        <v>14</v>
      </c>
      <c r="D13" s="11"/>
      <c r="E13" s="9">
        <v>3</v>
      </c>
      <c r="F13" s="9">
        <v>3</v>
      </c>
      <c r="G13" s="10">
        <f t="shared" si="0"/>
        <v>0</v>
      </c>
    </row>
    <row r="14" spans="1:7" ht="20.100000000000001" customHeight="1" x14ac:dyDescent="0.25">
      <c r="A14" s="9" t="s">
        <v>17</v>
      </c>
      <c r="B14" s="10" t="s">
        <v>46</v>
      </c>
      <c r="C14" s="5" t="s">
        <v>14</v>
      </c>
      <c r="D14" s="11"/>
      <c r="E14" s="9">
        <v>3</v>
      </c>
      <c r="F14" s="9">
        <v>2</v>
      </c>
      <c r="G14" s="10">
        <f t="shared" si="0"/>
        <v>0</v>
      </c>
    </row>
    <row r="15" spans="1:7" ht="20.100000000000001" customHeight="1" x14ac:dyDescent="0.25">
      <c r="A15" s="9" t="s">
        <v>18</v>
      </c>
      <c r="B15" s="10" t="s">
        <v>47</v>
      </c>
      <c r="C15" s="5" t="s">
        <v>14</v>
      </c>
      <c r="D15" s="11"/>
      <c r="E15" s="9">
        <v>3</v>
      </c>
      <c r="F15" s="9">
        <v>2</v>
      </c>
      <c r="G15" s="10">
        <f t="shared" si="0"/>
        <v>0</v>
      </c>
    </row>
    <row r="16" spans="1:7" ht="20.100000000000001" customHeight="1" x14ac:dyDescent="0.25">
      <c r="A16" s="9" t="s">
        <v>19</v>
      </c>
      <c r="B16" s="10" t="s">
        <v>48</v>
      </c>
      <c r="C16" s="5" t="s">
        <v>14</v>
      </c>
      <c r="D16" s="11"/>
      <c r="E16" s="9">
        <v>3</v>
      </c>
      <c r="F16" s="9">
        <v>1</v>
      </c>
      <c r="G16" s="10">
        <f t="shared" si="0"/>
        <v>0</v>
      </c>
    </row>
    <row r="17" spans="1:7" ht="20.100000000000001" customHeight="1" x14ac:dyDescent="0.25">
      <c r="A17" s="9" t="s">
        <v>20</v>
      </c>
      <c r="B17" s="10" t="s">
        <v>49</v>
      </c>
      <c r="C17" s="5" t="s">
        <v>14</v>
      </c>
      <c r="D17" s="11"/>
      <c r="E17" s="9">
        <v>3</v>
      </c>
      <c r="F17" s="9">
        <v>1</v>
      </c>
      <c r="G17" s="10">
        <f t="shared" si="0"/>
        <v>0</v>
      </c>
    </row>
    <row r="18" spans="1:7" ht="20.100000000000001" customHeight="1" x14ac:dyDescent="0.25">
      <c r="A18" s="9" t="s">
        <v>21</v>
      </c>
      <c r="B18" s="10" t="s">
        <v>50</v>
      </c>
      <c r="C18" s="5" t="s">
        <v>14</v>
      </c>
      <c r="D18" s="11"/>
      <c r="E18" s="9">
        <v>3</v>
      </c>
      <c r="F18" s="9">
        <v>1</v>
      </c>
      <c r="G18" s="10">
        <f t="shared" si="0"/>
        <v>0</v>
      </c>
    </row>
    <row r="19" spans="1:7" ht="20.100000000000001" customHeight="1" x14ac:dyDescent="0.25">
      <c r="A19" s="9" t="s">
        <v>22</v>
      </c>
      <c r="B19" s="10" t="s">
        <v>51</v>
      </c>
      <c r="C19" s="5" t="s">
        <v>14</v>
      </c>
      <c r="D19" s="11"/>
      <c r="E19" s="9">
        <v>3</v>
      </c>
      <c r="F19" s="9">
        <v>1</v>
      </c>
      <c r="G19" s="10">
        <f t="shared" si="0"/>
        <v>0</v>
      </c>
    </row>
    <row r="20" spans="1:7" ht="20.100000000000001" customHeight="1" x14ac:dyDescent="0.25">
      <c r="A20" s="9" t="s">
        <v>23</v>
      </c>
      <c r="B20" s="10" t="s">
        <v>52</v>
      </c>
      <c r="C20" s="5" t="s">
        <v>14</v>
      </c>
      <c r="D20" s="11"/>
      <c r="E20" s="9">
        <v>3</v>
      </c>
      <c r="F20" s="9">
        <v>1</v>
      </c>
      <c r="G20" s="10">
        <f t="shared" si="0"/>
        <v>0</v>
      </c>
    </row>
    <row r="21" spans="1:7" ht="20.100000000000001" customHeight="1" x14ac:dyDescent="0.25">
      <c r="A21" s="9" t="s">
        <v>24</v>
      </c>
      <c r="B21" s="10" t="s">
        <v>53</v>
      </c>
      <c r="C21" s="5" t="s">
        <v>14</v>
      </c>
      <c r="D21" s="11"/>
      <c r="E21" s="9">
        <v>3</v>
      </c>
      <c r="F21" s="9">
        <v>1</v>
      </c>
      <c r="G21" s="10">
        <f t="shared" si="0"/>
        <v>0</v>
      </c>
    </row>
    <row r="22" spans="1:7" ht="20.100000000000001" customHeight="1" x14ac:dyDescent="0.25">
      <c r="A22" s="9" t="s">
        <v>25</v>
      </c>
      <c r="B22" s="10" t="s">
        <v>54</v>
      </c>
      <c r="C22" s="5" t="s">
        <v>14</v>
      </c>
      <c r="D22" s="11"/>
      <c r="E22" s="9">
        <v>3</v>
      </c>
      <c r="F22" s="9">
        <v>1</v>
      </c>
      <c r="G22" s="10">
        <f t="shared" si="0"/>
        <v>0</v>
      </c>
    </row>
    <row r="23" spans="1:7" ht="20.100000000000001" customHeight="1" x14ac:dyDescent="0.25">
      <c r="A23" s="9" t="s">
        <v>26</v>
      </c>
      <c r="B23" s="10" t="s">
        <v>55</v>
      </c>
      <c r="C23" s="5" t="s">
        <v>14</v>
      </c>
      <c r="D23" s="11"/>
      <c r="E23" s="9">
        <v>3</v>
      </c>
      <c r="F23" s="9">
        <v>1</v>
      </c>
      <c r="G23" s="10">
        <f t="shared" si="0"/>
        <v>0</v>
      </c>
    </row>
    <row r="24" spans="1:7" ht="20.100000000000001" customHeight="1" x14ac:dyDescent="0.25">
      <c r="A24" s="9" t="s">
        <v>27</v>
      </c>
      <c r="B24" s="10" t="s">
        <v>56</v>
      </c>
      <c r="C24" s="5" t="s">
        <v>14</v>
      </c>
      <c r="D24" s="11"/>
      <c r="E24" s="9">
        <v>3</v>
      </c>
      <c r="F24" s="9">
        <v>1</v>
      </c>
      <c r="G24" s="10">
        <f t="shared" si="0"/>
        <v>0</v>
      </c>
    </row>
    <row r="25" spans="1:7" ht="20.100000000000001" customHeight="1" x14ac:dyDescent="0.25">
      <c r="A25" s="9" t="s">
        <v>28</v>
      </c>
      <c r="B25" s="10" t="s">
        <v>57</v>
      </c>
      <c r="C25" s="5" t="s">
        <v>14</v>
      </c>
      <c r="D25" s="11"/>
      <c r="E25" s="9">
        <v>3</v>
      </c>
      <c r="F25" s="9">
        <v>3</v>
      </c>
      <c r="G25" s="10">
        <f t="shared" si="0"/>
        <v>0</v>
      </c>
    </row>
    <row r="26" spans="1:7" ht="20.100000000000001" customHeight="1" x14ac:dyDescent="0.25">
      <c r="A26" s="9" t="s">
        <v>30</v>
      </c>
      <c r="B26" s="10" t="s">
        <v>58</v>
      </c>
      <c r="C26" s="5" t="s">
        <v>14</v>
      </c>
      <c r="D26" s="11"/>
      <c r="E26" s="9">
        <v>3</v>
      </c>
      <c r="F26" s="9">
        <v>1</v>
      </c>
      <c r="G26" s="10">
        <f t="shared" si="0"/>
        <v>0</v>
      </c>
    </row>
    <row r="27" spans="1:7" ht="20.100000000000001" customHeight="1" x14ac:dyDescent="0.25">
      <c r="A27" s="9" t="s">
        <v>31</v>
      </c>
      <c r="B27" s="10" t="s">
        <v>59</v>
      </c>
      <c r="C27" s="5" t="s">
        <v>14</v>
      </c>
      <c r="D27" s="11"/>
      <c r="E27" s="9">
        <v>3</v>
      </c>
      <c r="F27" s="9">
        <v>2</v>
      </c>
      <c r="G27" s="10">
        <f t="shared" si="0"/>
        <v>0</v>
      </c>
    </row>
    <row r="28" spans="1:7" ht="20.100000000000001" customHeight="1" x14ac:dyDescent="0.25">
      <c r="A28" s="9" t="s">
        <v>32</v>
      </c>
      <c r="B28" s="10" t="s">
        <v>60</v>
      </c>
      <c r="C28" s="5" t="s">
        <v>14</v>
      </c>
      <c r="D28" s="11"/>
      <c r="E28" s="9">
        <v>3</v>
      </c>
      <c r="F28" s="9">
        <v>5</v>
      </c>
      <c r="G28" s="10">
        <f t="shared" si="0"/>
        <v>0</v>
      </c>
    </row>
    <row r="29" spans="1:7" ht="20.100000000000001" customHeight="1" x14ac:dyDescent="0.25">
      <c r="A29" s="9" t="s">
        <v>33</v>
      </c>
      <c r="B29" s="10" t="s">
        <v>61</v>
      </c>
      <c r="C29" s="5" t="s">
        <v>14</v>
      </c>
      <c r="D29" s="11"/>
      <c r="E29" s="9">
        <v>3</v>
      </c>
      <c r="F29" s="9">
        <v>5</v>
      </c>
      <c r="G29" s="10">
        <f t="shared" si="0"/>
        <v>0</v>
      </c>
    </row>
    <row r="30" spans="1:7" ht="20.100000000000001" customHeight="1" x14ac:dyDescent="0.25">
      <c r="A30" s="9" t="s">
        <v>34</v>
      </c>
      <c r="B30" s="10" t="s">
        <v>62</v>
      </c>
      <c r="C30" s="5" t="s">
        <v>14</v>
      </c>
      <c r="D30" s="11"/>
      <c r="E30" s="9">
        <v>3</v>
      </c>
      <c r="F30" s="9">
        <v>1</v>
      </c>
      <c r="G30" s="10">
        <f t="shared" si="0"/>
        <v>0</v>
      </c>
    </row>
    <row r="31" spans="1:7" ht="20.100000000000001" customHeight="1" x14ac:dyDescent="0.25">
      <c r="A31" s="9" t="s">
        <v>35</v>
      </c>
      <c r="B31" s="10" t="s">
        <v>63</v>
      </c>
      <c r="C31" s="5" t="s">
        <v>14</v>
      </c>
      <c r="D31" s="11"/>
      <c r="E31" s="9">
        <v>3</v>
      </c>
      <c r="F31" s="9">
        <v>1</v>
      </c>
      <c r="G31" s="10">
        <f t="shared" si="0"/>
        <v>0</v>
      </c>
    </row>
    <row r="32" spans="1:7" ht="20.100000000000001" customHeight="1" x14ac:dyDescent="0.25">
      <c r="A32" s="9" t="s">
        <v>36</v>
      </c>
      <c r="B32" s="10" t="s">
        <v>64</v>
      </c>
      <c r="C32" s="5" t="s">
        <v>14</v>
      </c>
      <c r="D32" s="11"/>
      <c r="E32" s="9">
        <v>3</v>
      </c>
      <c r="F32" s="9">
        <v>1</v>
      </c>
      <c r="G32" s="10">
        <f t="shared" si="0"/>
        <v>0</v>
      </c>
    </row>
    <row r="33" spans="1:7" ht="20.100000000000001" customHeight="1" thickBot="1" x14ac:dyDescent="0.3">
      <c r="A33" s="9" t="s">
        <v>37</v>
      </c>
      <c r="B33" s="10" t="s">
        <v>65</v>
      </c>
      <c r="C33" s="5" t="s">
        <v>14</v>
      </c>
      <c r="D33" s="11"/>
      <c r="E33" s="9">
        <v>3</v>
      </c>
      <c r="F33" s="9">
        <v>1</v>
      </c>
      <c r="G33" s="10">
        <f t="shared" si="0"/>
        <v>0</v>
      </c>
    </row>
    <row r="34" spans="1:7" ht="20.100000000000001" customHeight="1" thickBot="1" x14ac:dyDescent="0.3">
      <c r="A34" s="12" t="s">
        <v>8</v>
      </c>
      <c r="B34" s="13"/>
      <c r="C34" s="14"/>
      <c r="D34" s="14"/>
      <c r="E34" s="15"/>
      <c r="F34" s="16"/>
      <c r="G34" s="17">
        <f>SUM(G6:G33)</f>
        <v>0</v>
      </c>
    </row>
  </sheetData>
  <printOptions horizontalCentered="1"/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2023-12-19T07:52:02Z</cp:lastPrinted>
  <dcterms:created xsi:type="dcterms:W3CDTF">2020-04-21T09:46:08Z</dcterms:created>
  <dcterms:modified xsi:type="dcterms:W3CDTF">2023-12-19T07:52:05Z</dcterms:modified>
</cp:coreProperties>
</file>