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ilam\Desktop\7- nábytek Kopřivnice\výzva\"/>
    </mc:Choice>
  </mc:AlternateContent>
  <xr:revisionPtr revIDLastSave="0" documentId="13_ncr:1_{56847C60-2FC3-46E9-B2EF-F64C1D38B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16" i="1" l="1"/>
  <c r="E15" i="1" l="1"/>
  <c r="E14" i="1" l="1"/>
  <c r="E13" i="1"/>
  <c r="E12" i="1"/>
  <c r="E11" i="1"/>
  <c r="E10" i="1"/>
  <c r="E9" i="1"/>
  <c r="E8" i="1"/>
  <c r="E7" i="1"/>
  <c r="E6" i="1"/>
  <c r="E4" i="1"/>
  <c r="E3" i="1"/>
  <c r="E44" i="1"/>
  <c r="E32" i="1"/>
  <c r="E39" i="1"/>
  <c r="E43" i="1"/>
  <c r="E31" i="1"/>
  <c r="E33" i="1"/>
  <c r="E34" i="1"/>
  <c r="E35" i="1"/>
  <c r="E36" i="1"/>
  <c r="E37" i="1"/>
  <c r="E38" i="1"/>
  <c r="E28" i="1"/>
  <c r="E29" i="1"/>
  <c r="E30" i="1"/>
  <c r="E27" i="1"/>
  <c r="E17" i="1"/>
  <c r="E18" i="1"/>
  <c r="E19" i="1"/>
  <c r="E20" i="1"/>
  <c r="E21" i="1"/>
  <c r="E22" i="1"/>
  <c r="E23" i="1"/>
  <c r="E24" i="1"/>
  <c r="E25" i="1"/>
  <c r="E26" i="1"/>
  <c r="E5" i="1"/>
  <c r="E45" i="1" l="1"/>
  <c r="E46" i="1" l="1"/>
</calcChain>
</file>

<file path=xl/sharedStrings.xml><?xml version="1.0" encoding="utf-8"?>
<sst xmlns="http://schemas.openxmlformats.org/spreadsheetml/2006/main" count="76" uniqueCount="75">
  <si>
    <t>Počet ks</t>
  </si>
  <si>
    <t>Částka ks</t>
  </si>
  <si>
    <t>Celkem</t>
  </si>
  <si>
    <t>Záchranka</t>
  </si>
  <si>
    <t>Popis</t>
  </si>
  <si>
    <t>Název Položky</t>
  </si>
  <si>
    <t xml:space="preserve">Židle jídelní </t>
  </si>
  <si>
    <t>Jídlení stůl</t>
  </si>
  <si>
    <t>3a</t>
  </si>
  <si>
    <t>Skladový kovový regál 1500/600</t>
  </si>
  <si>
    <t>3b</t>
  </si>
  <si>
    <t>Skladový kovový regál 1200/600</t>
  </si>
  <si>
    <t>3c</t>
  </si>
  <si>
    <t>Skladový kovový regál 1200/450</t>
  </si>
  <si>
    <t>3d</t>
  </si>
  <si>
    <t>Skladový kovový regál 900/450</t>
  </si>
  <si>
    <t>3e</t>
  </si>
  <si>
    <t>Skladový kovový regál 900/600</t>
  </si>
  <si>
    <t>3g</t>
  </si>
  <si>
    <t>Skladový regál na pneumatiky osobních vozidel</t>
  </si>
  <si>
    <t>3h</t>
  </si>
  <si>
    <t>4a</t>
  </si>
  <si>
    <t>Pracovní stůl</t>
  </si>
  <si>
    <t>4b</t>
  </si>
  <si>
    <t xml:space="preserve">Pracovní stůl </t>
  </si>
  <si>
    <t>5a</t>
  </si>
  <si>
    <t>Židle kancelářská</t>
  </si>
  <si>
    <t>Skříň policová</t>
  </si>
  <si>
    <t>Kancelářský kontejner</t>
  </si>
  <si>
    <t>Sedací souprava</t>
  </si>
  <si>
    <t>Konferenční stolek</t>
  </si>
  <si>
    <t>Skříň s vitrínou</t>
  </si>
  <si>
    <t>Křeslo</t>
  </si>
  <si>
    <t>Šatnové skříňky větrané</t>
  </si>
  <si>
    <t>13b</t>
  </si>
  <si>
    <t>Šatní lavice do prostoru</t>
  </si>
  <si>
    <t>19b</t>
  </si>
  <si>
    <t>Policová skříň</t>
  </si>
  <si>
    <t>19c</t>
  </si>
  <si>
    <t>Šatní policová skříň</t>
  </si>
  <si>
    <t>20a</t>
  </si>
  <si>
    <t>Postel s úložným prostorem dělená</t>
  </si>
  <si>
    <t>Noční stolek</t>
  </si>
  <si>
    <t>23a</t>
  </si>
  <si>
    <t>30a</t>
  </si>
  <si>
    <t>Univerzální dílenská skříň plechová</t>
  </si>
  <si>
    <t>30b</t>
  </si>
  <si>
    <t>Držák tlakových lahví</t>
  </si>
  <si>
    <t>38c</t>
  </si>
  <si>
    <t>39a</t>
  </si>
  <si>
    <t>47a</t>
  </si>
  <si>
    <t>KOŠ</t>
  </si>
  <si>
    <t>38a</t>
  </si>
  <si>
    <t>Nástěnka velká</t>
  </si>
  <si>
    <t>Skleněná vitrína</t>
  </si>
  <si>
    <t>Nástěnná police</t>
  </si>
  <si>
    <t>Skříňka pod umyvadlo</t>
  </si>
  <si>
    <t>Potravinová skřínka</t>
  </si>
  <si>
    <t>Nerezový stůl s 2dřezem</t>
  </si>
  <si>
    <t>Botník s policemi a věšákem</t>
  </si>
  <si>
    <t>Věšáková stěna se zrcadlem</t>
  </si>
  <si>
    <t>POL 694</t>
  </si>
  <si>
    <t>Vyměření, manipulace, doprava a montáž</t>
  </si>
  <si>
    <t>Koš volně stojící</t>
  </si>
  <si>
    <t>Skladový regál na pneumatiky ososbních vozicel</t>
  </si>
  <si>
    <t>R 3</t>
  </si>
  <si>
    <t>bez DPH</t>
  </si>
  <si>
    <t>s DPH 21%</t>
  </si>
  <si>
    <t>Komoda pro multimedia</t>
  </si>
  <si>
    <t>6c</t>
  </si>
  <si>
    <t>6d</t>
  </si>
  <si>
    <t>Skříň policová s trezorem</t>
  </si>
  <si>
    <t>Dílenská kovová skříň na nářadí (2 police, 3 zásuvky, svařovaná, nosnost 50 kg, 950 x 500 x 1950 mm)</t>
  </si>
  <si>
    <t>Dílenská policová skříň na nářadí (4 police, svařovaná, 950 x 500 x 1950 mm, šedá / šedá)</t>
  </si>
  <si>
    <t>Skříň pro uskladnění nebezpečných látek (1950 x 920 x 500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</si>
</sst>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92D05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1" xfId="0" applyFont="1" applyBorder="1"/>
    <xf numFmtId="164" fontId="2" fillId="0" borderId="3" xfId="0" applyNumberFormat="1" applyFont="1" applyBorder="1"/>
    <xf numFmtId="164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 applyAlignment="1">
      <alignment horizontal="center"/>
    </xf>
    <xf numFmtId="0" fontId="2" fillId="0" borderId="14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164" fontId="4" fillId="0" borderId="9" xfId="0" applyNumberFormat="1" applyFont="1" applyBorder="1"/>
    <xf numFmtId="0" fontId="5" fillId="0" borderId="0" xfId="0" applyFont="1"/>
    <xf numFmtId="0" fontId="6" fillId="2" borderId="0" xfId="0" applyFont="1" applyFill="1"/>
    <xf numFmtId="164" fontId="7" fillId="2" borderId="0" xfId="0" applyNumberFormat="1" applyFont="1" applyFill="1"/>
    <xf numFmtId="0" fontId="6" fillId="3" borderId="0" xfId="0" applyFont="1" applyFill="1"/>
    <xf numFmtId="164" fontId="7" fillId="3" borderId="0" xfId="0" applyNumberFormat="1" applyFont="1" applyFill="1"/>
    <xf numFmtId="0" fontId="2" fillId="0" borderId="13" xfId="0" applyFont="1" applyBorder="1" applyAlignment="1">
      <alignment wrapText="1"/>
    </xf>
    <xf numFmtId="164" fontId="2" fillId="4" borderId="8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view="pageBreakPreview" zoomScale="80" zoomScaleNormal="80" zoomScaleSheetLayoutView="80" workbookViewId="0">
      <selection activeCell="A32" sqref="A32"/>
    </sheetView>
  </sheetViews>
  <sheetFormatPr defaultColWidth="9.140625" defaultRowHeight="12.75" x14ac:dyDescent="0.2"/>
  <cols>
    <col min="1" max="1" width="8.5703125" style="10" customWidth="1"/>
    <col min="2" max="2" width="42.28515625" style="1" customWidth="1"/>
    <col min="3" max="3" width="8.85546875" style="10" customWidth="1"/>
    <col min="4" max="4" width="13.140625" style="1" customWidth="1"/>
    <col min="5" max="5" width="14.85546875" style="1" customWidth="1"/>
    <col min="6" max="16384" width="9.140625" style="1"/>
  </cols>
  <sheetData>
    <row r="1" spans="1:5" ht="18.75" customHeight="1" x14ac:dyDescent="0.2">
      <c r="A1" s="35" t="s">
        <v>5</v>
      </c>
      <c r="B1" s="37" t="s">
        <v>4</v>
      </c>
      <c r="C1" s="32" t="s">
        <v>3</v>
      </c>
      <c r="D1" s="33"/>
      <c r="E1" s="34"/>
    </row>
    <row r="2" spans="1:5" ht="15.75" customHeight="1" thickBot="1" x14ac:dyDescent="0.25">
      <c r="A2" s="36"/>
      <c r="B2" s="38"/>
      <c r="C2" s="18" t="s">
        <v>0</v>
      </c>
      <c r="D2" s="19" t="s">
        <v>1</v>
      </c>
      <c r="E2" s="20" t="s">
        <v>2</v>
      </c>
    </row>
    <row r="3" spans="1:5" x14ac:dyDescent="0.2">
      <c r="A3" s="11">
        <v>1</v>
      </c>
      <c r="B3" s="3" t="s">
        <v>6</v>
      </c>
      <c r="C3" s="2">
        <v>4</v>
      </c>
      <c r="D3" s="31"/>
      <c r="E3" s="4">
        <f>C3*D3</f>
        <v>0</v>
      </c>
    </row>
    <row r="4" spans="1:5" x14ac:dyDescent="0.2">
      <c r="A4" s="12">
        <v>2</v>
      </c>
      <c r="B4" s="7" t="s">
        <v>7</v>
      </c>
      <c r="C4" s="6">
        <v>1</v>
      </c>
      <c r="D4" s="31"/>
      <c r="E4" s="5">
        <f>C4*D4</f>
        <v>0</v>
      </c>
    </row>
    <row r="5" spans="1:5" x14ac:dyDescent="0.2">
      <c r="A5" s="13" t="s">
        <v>8</v>
      </c>
      <c r="B5" s="7" t="s">
        <v>9</v>
      </c>
      <c r="C5" s="8">
        <v>1</v>
      </c>
      <c r="D5" s="31"/>
      <c r="E5" s="5">
        <f t="shared" ref="E5:E30" si="0">C5*D5</f>
        <v>0</v>
      </c>
    </row>
    <row r="6" spans="1:5" x14ac:dyDescent="0.2">
      <c r="A6" s="12" t="s">
        <v>10</v>
      </c>
      <c r="B6" s="7" t="s">
        <v>11</v>
      </c>
      <c r="C6" s="6">
        <v>15</v>
      </c>
      <c r="D6" s="31"/>
      <c r="E6" s="5">
        <f t="shared" si="0"/>
        <v>0</v>
      </c>
    </row>
    <row r="7" spans="1:5" x14ac:dyDescent="0.2">
      <c r="A7" s="12" t="s">
        <v>12</v>
      </c>
      <c r="B7" s="7" t="s">
        <v>13</v>
      </c>
      <c r="C7" s="6">
        <v>2</v>
      </c>
      <c r="D7" s="31"/>
      <c r="E7" s="5">
        <f t="shared" si="0"/>
        <v>0</v>
      </c>
    </row>
    <row r="8" spans="1:5" x14ac:dyDescent="0.2">
      <c r="A8" s="12" t="s">
        <v>14</v>
      </c>
      <c r="B8" s="7" t="s">
        <v>15</v>
      </c>
      <c r="C8" s="6">
        <v>2</v>
      </c>
      <c r="D8" s="31"/>
      <c r="E8" s="5">
        <f t="shared" si="0"/>
        <v>0</v>
      </c>
    </row>
    <row r="9" spans="1:5" x14ac:dyDescent="0.2">
      <c r="A9" s="12" t="s">
        <v>16</v>
      </c>
      <c r="B9" s="7" t="s">
        <v>17</v>
      </c>
      <c r="C9" s="6">
        <v>6</v>
      </c>
      <c r="D9" s="31"/>
      <c r="E9" s="5">
        <f t="shared" si="0"/>
        <v>0</v>
      </c>
    </row>
    <row r="10" spans="1:5" x14ac:dyDescent="0.2">
      <c r="A10" s="12" t="s">
        <v>18</v>
      </c>
      <c r="B10" s="7" t="s">
        <v>19</v>
      </c>
      <c r="C10" s="6">
        <v>2</v>
      </c>
      <c r="D10" s="31"/>
      <c r="E10" s="5">
        <f t="shared" si="0"/>
        <v>0</v>
      </c>
    </row>
    <row r="11" spans="1:5" x14ac:dyDescent="0.2">
      <c r="A11" s="12" t="s">
        <v>20</v>
      </c>
      <c r="B11" s="7" t="s">
        <v>64</v>
      </c>
      <c r="C11" s="6">
        <v>4</v>
      </c>
      <c r="D11" s="31"/>
      <c r="E11" s="5">
        <f t="shared" si="0"/>
        <v>0</v>
      </c>
    </row>
    <row r="12" spans="1:5" x14ac:dyDescent="0.2">
      <c r="A12" s="12" t="s">
        <v>21</v>
      </c>
      <c r="B12" s="7" t="s">
        <v>22</v>
      </c>
      <c r="C12" s="6">
        <v>4</v>
      </c>
      <c r="D12" s="31"/>
      <c r="E12" s="5">
        <f t="shared" si="0"/>
        <v>0</v>
      </c>
    </row>
    <row r="13" spans="1:5" x14ac:dyDescent="0.2">
      <c r="A13" s="12" t="s">
        <v>23</v>
      </c>
      <c r="B13" s="7" t="s">
        <v>24</v>
      </c>
      <c r="C13" s="6">
        <v>4</v>
      </c>
      <c r="D13" s="31"/>
      <c r="E13" s="5">
        <f t="shared" si="0"/>
        <v>0</v>
      </c>
    </row>
    <row r="14" spans="1:5" x14ac:dyDescent="0.2">
      <c r="A14" s="12" t="s">
        <v>25</v>
      </c>
      <c r="B14" s="7" t="s">
        <v>26</v>
      </c>
      <c r="C14" s="6">
        <v>4</v>
      </c>
      <c r="D14" s="31"/>
      <c r="E14" s="5">
        <f t="shared" si="0"/>
        <v>0</v>
      </c>
    </row>
    <row r="15" spans="1:5" x14ac:dyDescent="0.2">
      <c r="A15" s="12" t="s">
        <v>69</v>
      </c>
      <c r="B15" s="7" t="s">
        <v>71</v>
      </c>
      <c r="C15" s="6">
        <v>1</v>
      </c>
      <c r="D15" s="31"/>
      <c r="E15" s="5">
        <f t="shared" ref="E15" si="1">C15*D15</f>
        <v>0</v>
      </c>
    </row>
    <row r="16" spans="1:5" x14ac:dyDescent="0.2">
      <c r="A16" s="12" t="s">
        <v>70</v>
      </c>
      <c r="B16" s="7" t="s">
        <v>27</v>
      </c>
      <c r="C16" s="6">
        <v>1</v>
      </c>
      <c r="D16" s="31"/>
      <c r="E16" s="5">
        <f t="shared" ref="E16" si="2">C16*D16</f>
        <v>0</v>
      </c>
    </row>
    <row r="17" spans="1:6" x14ac:dyDescent="0.2">
      <c r="A17" s="12">
        <v>7</v>
      </c>
      <c r="B17" s="7" t="s">
        <v>28</v>
      </c>
      <c r="C17" s="6">
        <v>4</v>
      </c>
      <c r="D17" s="31"/>
      <c r="E17" s="5">
        <f t="shared" si="0"/>
        <v>0</v>
      </c>
    </row>
    <row r="18" spans="1:6" x14ac:dyDescent="0.2">
      <c r="A18" s="12">
        <v>9</v>
      </c>
      <c r="B18" s="7" t="s">
        <v>29</v>
      </c>
      <c r="C18" s="6">
        <v>1</v>
      </c>
      <c r="D18" s="31"/>
      <c r="E18" s="5">
        <f t="shared" si="0"/>
        <v>0</v>
      </c>
    </row>
    <row r="19" spans="1:6" x14ac:dyDescent="0.2">
      <c r="A19" s="12">
        <v>10</v>
      </c>
      <c r="B19" s="7" t="s">
        <v>30</v>
      </c>
      <c r="C19" s="6">
        <v>2</v>
      </c>
      <c r="D19" s="31"/>
      <c r="E19" s="5">
        <f t="shared" si="0"/>
        <v>0</v>
      </c>
    </row>
    <row r="20" spans="1:6" x14ac:dyDescent="0.2">
      <c r="A20" s="12">
        <v>11</v>
      </c>
      <c r="B20" s="7" t="s">
        <v>31</v>
      </c>
      <c r="C20" s="6">
        <v>7</v>
      </c>
      <c r="D20" s="31"/>
      <c r="E20" s="5">
        <f t="shared" si="0"/>
        <v>0</v>
      </c>
    </row>
    <row r="21" spans="1:6" x14ac:dyDescent="0.2">
      <c r="A21" s="12">
        <v>12</v>
      </c>
      <c r="B21" s="7" t="s">
        <v>32</v>
      </c>
      <c r="C21" s="6">
        <v>6</v>
      </c>
      <c r="D21" s="31"/>
      <c r="E21" s="5">
        <f t="shared" si="0"/>
        <v>0</v>
      </c>
    </row>
    <row r="22" spans="1:6" x14ac:dyDescent="0.2">
      <c r="A22" s="12" t="s">
        <v>34</v>
      </c>
      <c r="B22" s="7" t="s">
        <v>33</v>
      </c>
      <c r="C22" s="6">
        <v>19</v>
      </c>
      <c r="D22" s="31"/>
      <c r="E22" s="5">
        <f t="shared" si="0"/>
        <v>0</v>
      </c>
    </row>
    <row r="23" spans="1:6" x14ac:dyDescent="0.2">
      <c r="A23" s="12">
        <v>14</v>
      </c>
      <c r="B23" s="7" t="s">
        <v>35</v>
      </c>
      <c r="C23" s="6">
        <v>3</v>
      </c>
      <c r="D23" s="31"/>
      <c r="E23" s="5">
        <f t="shared" si="0"/>
        <v>0</v>
      </c>
    </row>
    <row r="24" spans="1:6" x14ac:dyDescent="0.2">
      <c r="A24" s="12" t="s">
        <v>36</v>
      </c>
      <c r="B24" s="7" t="s">
        <v>37</v>
      </c>
      <c r="C24" s="6">
        <v>2</v>
      </c>
      <c r="D24" s="31"/>
      <c r="E24" s="5">
        <f t="shared" si="0"/>
        <v>0</v>
      </c>
    </row>
    <row r="25" spans="1:6" x14ac:dyDescent="0.2">
      <c r="A25" s="21" t="s">
        <v>38</v>
      </c>
      <c r="B25" s="22" t="s">
        <v>39</v>
      </c>
      <c r="C25" s="23">
        <v>3</v>
      </c>
      <c r="D25" s="31"/>
      <c r="E25" s="24">
        <f t="shared" si="0"/>
        <v>0</v>
      </c>
      <c r="F25" s="25" t="s">
        <v>65</v>
      </c>
    </row>
    <row r="26" spans="1:6" x14ac:dyDescent="0.2">
      <c r="A26" s="21" t="s">
        <v>40</v>
      </c>
      <c r="B26" s="22" t="s">
        <v>41</v>
      </c>
      <c r="C26" s="23">
        <v>4</v>
      </c>
      <c r="D26" s="31"/>
      <c r="E26" s="24">
        <f t="shared" si="0"/>
        <v>0</v>
      </c>
    </row>
    <row r="27" spans="1:6" x14ac:dyDescent="0.2">
      <c r="A27" s="21">
        <v>21</v>
      </c>
      <c r="B27" s="22" t="s">
        <v>42</v>
      </c>
      <c r="C27" s="23">
        <v>4</v>
      </c>
      <c r="D27" s="31"/>
      <c r="E27" s="24">
        <f t="shared" si="0"/>
        <v>0</v>
      </c>
    </row>
    <row r="28" spans="1:6" x14ac:dyDescent="0.2">
      <c r="A28" s="21" t="s">
        <v>43</v>
      </c>
      <c r="B28" s="22" t="s">
        <v>68</v>
      </c>
      <c r="C28" s="23">
        <v>2</v>
      </c>
      <c r="D28" s="31"/>
      <c r="E28" s="24">
        <f t="shared" si="0"/>
        <v>0</v>
      </c>
    </row>
    <row r="29" spans="1:6" x14ac:dyDescent="0.2">
      <c r="A29" s="13" t="s">
        <v>44</v>
      </c>
      <c r="B29" s="7" t="s">
        <v>45</v>
      </c>
      <c r="C29" s="8">
        <v>1</v>
      </c>
      <c r="D29" s="31"/>
      <c r="E29" s="5">
        <f t="shared" si="0"/>
        <v>0</v>
      </c>
    </row>
    <row r="30" spans="1:6" x14ac:dyDescent="0.2">
      <c r="A30" s="12" t="s">
        <v>46</v>
      </c>
      <c r="B30" s="9" t="s">
        <v>45</v>
      </c>
      <c r="C30" s="6">
        <v>4</v>
      </c>
      <c r="D30" s="31"/>
      <c r="E30" s="5">
        <f t="shared" si="0"/>
        <v>0</v>
      </c>
    </row>
    <row r="31" spans="1:6" x14ac:dyDescent="0.2">
      <c r="A31" s="12">
        <v>36</v>
      </c>
      <c r="B31" s="7" t="s">
        <v>47</v>
      </c>
      <c r="C31" s="6">
        <v>2</v>
      </c>
      <c r="D31" s="31"/>
      <c r="E31" s="5">
        <f t="shared" ref="E31:E43" si="3">C31*D31</f>
        <v>0</v>
      </c>
    </row>
    <row r="32" spans="1:6" x14ac:dyDescent="0.2">
      <c r="A32" s="12" t="s">
        <v>52</v>
      </c>
      <c r="B32" s="7" t="s">
        <v>53</v>
      </c>
      <c r="C32" s="6">
        <v>8</v>
      </c>
      <c r="D32" s="31"/>
      <c r="E32" s="5">
        <f t="shared" si="3"/>
        <v>0</v>
      </c>
    </row>
    <row r="33" spans="1:5" x14ac:dyDescent="0.2">
      <c r="A33" s="12" t="s">
        <v>48</v>
      </c>
      <c r="B33" s="7" t="s">
        <v>54</v>
      </c>
      <c r="C33" s="6">
        <v>1</v>
      </c>
      <c r="D33" s="31"/>
      <c r="E33" s="5">
        <f t="shared" si="3"/>
        <v>0</v>
      </c>
    </row>
    <row r="34" spans="1:5" x14ac:dyDescent="0.2">
      <c r="A34" s="12" t="s">
        <v>49</v>
      </c>
      <c r="B34" s="7" t="s">
        <v>55</v>
      </c>
      <c r="C34" s="6">
        <v>2</v>
      </c>
      <c r="D34" s="31"/>
      <c r="E34" s="5">
        <f t="shared" si="3"/>
        <v>0</v>
      </c>
    </row>
    <row r="35" spans="1:5" x14ac:dyDescent="0.2">
      <c r="A35" s="12">
        <v>42</v>
      </c>
      <c r="B35" s="7" t="s">
        <v>56</v>
      </c>
      <c r="C35" s="6">
        <v>4</v>
      </c>
      <c r="D35" s="31"/>
      <c r="E35" s="5">
        <f t="shared" si="3"/>
        <v>0</v>
      </c>
    </row>
    <row r="36" spans="1:5" x14ac:dyDescent="0.2">
      <c r="A36" s="12">
        <v>43</v>
      </c>
      <c r="B36" s="7" t="s">
        <v>57</v>
      </c>
      <c r="C36" s="6">
        <v>7</v>
      </c>
      <c r="D36" s="31"/>
      <c r="E36" s="5">
        <f t="shared" si="3"/>
        <v>0</v>
      </c>
    </row>
    <row r="37" spans="1:5" x14ac:dyDescent="0.2">
      <c r="A37" s="12">
        <v>44</v>
      </c>
      <c r="B37" s="7" t="s">
        <v>58</v>
      </c>
      <c r="C37" s="6">
        <v>1</v>
      </c>
      <c r="D37" s="31"/>
      <c r="E37" s="5">
        <f t="shared" si="3"/>
        <v>0</v>
      </c>
    </row>
    <row r="38" spans="1:5" x14ac:dyDescent="0.2">
      <c r="A38" s="12">
        <v>46</v>
      </c>
      <c r="B38" s="7" t="s">
        <v>59</v>
      </c>
      <c r="C38" s="6">
        <v>1</v>
      </c>
      <c r="D38" s="31"/>
      <c r="E38" s="5">
        <f t="shared" si="3"/>
        <v>0</v>
      </c>
    </row>
    <row r="39" spans="1:5" x14ac:dyDescent="0.2">
      <c r="A39" s="12" t="s">
        <v>50</v>
      </c>
      <c r="B39" s="7" t="s">
        <v>60</v>
      </c>
      <c r="C39" s="6">
        <v>4</v>
      </c>
      <c r="D39" s="31"/>
      <c r="E39" s="5">
        <f t="shared" si="3"/>
        <v>0</v>
      </c>
    </row>
    <row r="40" spans="1:5" ht="38.25" x14ac:dyDescent="0.2">
      <c r="A40" s="12">
        <v>55</v>
      </c>
      <c r="B40" s="30" t="s">
        <v>72</v>
      </c>
      <c r="C40" s="6">
        <v>1</v>
      </c>
      <c r="D40" s="31"/>
      <c r="E40" s="5">
        <f t="shared" ref="E40:E42" si="4">C40*D40</f>
        <v>0</v>
      </c>
    </row>
    <row r="41" spans="1:5" ht="25.5" x14ac:dyDescent="0.2">
      <c r="A41" s="12">
        <v>56</v>
      </c>
      <c r="B41" s="30" t="s">
        <v>73</v>
      </c>
      <c r="C41" s="6">
        <v>1</v>
      </c>
      <c r="D41" s="31"/>
      <c r="E41" s="5">
        <f t="shared" si="4"/>
        <v>0</v>
      </c>
    </row>
    <row r="42" spans="1:5" ht="25.5" x14ac:dyDescent="0.2">
      <c r="A42" s="12">
        <v>57</v>
      </c>
      <c r="B42" s="30" t="s">
        <v>74</v>
      </c>
      <c r="C42" s="6">
        <v>1</v>
      </c>
      <c r="D42" s="31"/>
      <c r="E42" s="5">
        <f t="shared" si="4"/>
        <v>0</v>
      </c>
    </row>
    <row r="43" spans="1:5" x14ac:dyDescent="0.2">
      <c r="A43" s="12" t="s">
        <v>61</v>
      </c>
      <c r="B43" s="7" t="s">
        <v>62</v>
      </c>
      <c r="C43" s="6">
        <v>1</v>
      </c>
      <c r="D43" s="31"/>
      <c r="E43" s="5">
        <f t="shared" si="3"/>
        <v>0</v>
      </c>
    </row>
    <row r="44" spans="1:5" x14ac:dyDescent="0.2">
      <c r="A44" s="12" t="s">
        <v>51</v>
      </c>
      <c r="B44" s="7" t="s">
        <v>63</v>
      </c>
      <c r="C44" s="6">
        <v>5</v>
      </c>
      <c r="D44" s="31"/>
      <c r="E44" s="5">
        <f t="shared" ref="E44" si="5">C44*D44</f>
        <v>0</v>
      </c>
    </row>
    <row r="45" spans="1:5" s="16" customFormat="1" ht="15" x14ac:dyDescent="0.25">
      <c r="A45" s="15"/>
      <c r="C45" s="17"/>
      <c r="D45" s="28" t="s">
        <v>66</v>
      </c>
      <c r="E45" s="29">
        <f>SUM(E3:E44)</f>
        <v>0</v>
      </c>
    </row>
    <row r="46" spans="1:5" ht="15" x14ac:dyDescent="0.25">
      <c r="C46" s="14"/>
      <c r="D46" s="26" t="s">
        <v>67</v>
      </c>
      <c r="E46" s="27">
        <f>E45*1.21</f>
        <v>0</v>
      </c>
    </row>
    <row r="47" spans="1:5" ht="15" x14ac:dyDescent="0.25">
      <c r="C47" s="14"/>
    </row>
  </sheetData>
  <sheetProtection algorithmName="SHA-512" hashValue="+9tjpqTYGhg9n/9xYvac699x7KDRyBYXiKw9BydYIkOtJQwUe+jKkxUbH+HKMqn6L6MR1EvePH90Q/CDANdhZg==" saltValue="S+jI+uh2b4aghdyuz0fMag==" spinCount="100000" sheet="1" objects="1" scenarios="1"/>
  <mergeCells count="3">
    <mergeCell ref="C1:E1"/>
    <mergeCell ref="A1:A2"/>
    <mergeCell ref="B1:B2"/>
  </mergeCells>
  <pageMargins left="0.70866141732283472" right="0.70866141732283472" top="0.74803149606299213" bottom="0.74803149606299213" header="0.31496062992125984" footer="0.31496062992125984"/>
  <pageSetup paperSize="8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Kaminský - HZS Moravskoslezského kraje</dc:creator>
  <cp:lastModifiedBy>Martina Doležalová</cp:lastModifiedBy>
  <cp:lastPrinted>2024-05-02T06:50:22Z</cp:lastPrinted>
  <dcterms:created xsi:type="dcterms:W3CDTF">2015-06-05T18:19:34Z</dcterms:created>
  <dcterms:modified xsi:type="dcterms:W3CDTF">2024-05-02T06:50:30Z</dcterms:modified>
</cp:coreProperties>
</file>