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41\Documents\Veřejné zakázky 2024\40 Kultivační média - CL\"/>
    </mc:Choice>
  </mc:AlternateContent>
  <xr:revisionPtr revIDLastSave="0" documentId="8_{35B963AF-BFDD-48BE-921C-29438E024EFF}" xr6:coauthVersionLast="36" xr6:coauthVersionMax="36" xr10:uidLastSave="{00000000-0000-0000-0000-000000000000}"/>
  <bookViews>
    <workbookView xWindow="0" yWindow="0" windowWidth="17010" windowHeight="10995" xr2:uid="{11974412-20DA-4EC0-AE7C-2F0E2791677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H9" i="1"/>
  <c r="K9" i="1" s="1"/>
  <c r="H10" i="1"/>
  <c r="I10" i="1" s="1"/>
  <c r="L10" i="1" s="1"/>
  <c r="H11" i="1"/>
  <c r="K11" i="1" s="1"/>
  <c r="J8" i="1"/>
  <c r="H8" i="1"/>
  <c r="K8" i="1" s="1"/>
  <c r="I8" i="1" l="1"/>
  <c r="L8" i="1" s="1"/>
  <c r="L12" i="1" s="1"/>
  <c r="I11" i="1"/>
  <c r="L11" i="1" s="1"/>
  <c r="I9" i="1"/>
  <c r="L9" i="1" s="1"/>
  <c r="K10" i="1"/>
  <c r="J12" i="1"/>
  <c r="K12" i="1"/>
</calcChain>
</file>

<file path=xl/sharedStrings.xml><?xml version="1.0" encoding="utf-8"?>
<sst xmlns="http://schemas.openxmlformats.org/spreadsheetml/2006/main" count="24" uniqueCount="24">
  <si>
    <t>aerobní</t>
  </si>
  <si>
    <t>anaerobní</t>
  </si>
  <si>
    <t>mykotická</t>
  </si>
  <si>
    <t>pedi</t>
  </si>
  <si>
    <t>Hemokultivační lahvičky</t>
  </si>
  <si>
    <t>Obchodní název</t>
  </si>
  <si>
    <t>Katalogové nebo objednací číslo</t>
  </si>
  <si>
    <t>Cena v Kč bez DPH/1 ks</t>
  </si>
  <si>
    <t>DPH v %</t>
  </si>
  <si>
    <t>DPH v Kč</t>
  </si>
  <si>
    <t>Cena v Kč vč. DPH/1 ks</t>
  </si>
  <si>
    <t>Cena za předpokládaný odběr v Kč bez DPH /2 roky</t>
  </si>
  <si>
    <t>Cena za předpokládaný odběr v Kč vč. DPH /2 roky</t>
  </si>
  <si>
    <t>DPH v Kč za předpokládaný odběr/2 roky</t>
  </si>
  <si>
    <t>CELKEM</t>
  </si>
  <si>
    <t>"Kultivační média pro mikrobiologii SNO - II. ČÁST - hemokultivační lahvičky"</t>
  </si>
  <si>
    <t>Evidenční číslo: OPA/Hal/2024/40</t>
  </si>
  <si>
    <t>Systémové číslo: P24V00000261</t>
  </si>
  <si>
    <t>vyplní účastník řízení</t>
  </si>
  <si>
    <t>Požado- vaný počet ks v balení</t>
  </si>
  <si>
    <t>Předpoklá- daný odběr lahviček/2 roky</t>
  </si>
  <si>
    <t>Příloha č. 1 b - Cenová nabídka</t>
  </si>
  <si>
    <t>1*</t>
  </si>
  <si>
    <t>* zadavatel bude akceptovat dodávku maximálně 10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</si>
</sst>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9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3" fontId="2" fillId="0" borderId="1" xfId="0" applyNumberFormat="1" applyFont="1" applyBorder="1"/>
    <xf numFmtId="0" fontId="7" fillId="0" borderId="1" xfId="0" applyFont="1" applyBorder="1" applyAlignment="1">
      <alignment horizontal="center"/>
    </xf>
    <xf numFmtId="164" fontId="2" fillId="0" borderId="1" xfId="0" applyNumberFormat="1" applyFont="1" applyBorder="1"/>
    <xf numFmtId="4" fontId="2" fillId="0" borderId="1" xfId="0" applyNumberFormat="1" applyFont="1" applyBorder="1"/>
    <xf numFmtId="4" fontId="5" fillId="3" borderId="1" xfId="0" applyNumberFormat="1" applyFont="1" applyFill="1" applyBorder="1"/>
    <xf numFmtId="0" fontId="2" fillId="2" borderId="1" xfId="0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9" fontId="2" fillId="2" borderId="1" xfId="0" applyNumberFormat="1" applyFont="1" applyFill="1" applyBorder="1" applyProtection="1">
      <protection locked="0"/>
    </xf>
    <xf numFmtId="0" fontId="5" fillId="3" borderId="1" xfId="0" applyFont="1" applyFill="1" applyBorder="1" applyAlignment="1"/>
    <xf numFmtId="0" fontId="1" fillId="3" borderId="1" xfId="0" applyFont="1" applyFill="1" applyBorder="1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E4222-2599-4D53-A464-1592937C6F65}">
  <sheetPr>
    <pageSetUpPr fitToPage="1"/>
  </sheetPr>
  <dimension ref="A1:R22"/>
  <sheetViews>
    <sheetView tabSelected="1" workbookViewId="0">
      <selection activeCell="K18" sqref="K18"/>
    </sheetView>
  </sheetViews>
  <sheetFormatPr defaultRowHeight="15" x14ac:dyDescent="0.25"/>
  <cols>
    <col min="1" max="1" width="15.5703125" customWidth="1"/>
    <col min="2" max="2" width="9.28515625" customWidth="1"/>
    <col min="3" max="3" width="11.42578125" customWidth="1"/>
    <col min="4" max="4" width="18.5703125" customWidth="1"/>
    <col min="5" max="5" width="16.7109375" customWidth="1"/>
    <col min="6" max="6" width="13.7109375" customWidth="1"/>
    <col min="7" max="7" width="6.85546875" customWidth="1"/>
    <col min="10" max="10" width="17" customWidth="1"/>
    <col min="11" max="11" width="15.140625" customWidth="1"/>
    <col min="12" max="12" width="18.140625" customWidth="1"/>
  </cols>
  <sheetData>
    <row r="1" spans="1:18" x14ac:dyDescent="0.25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7.75" customHeight="1" x14ac:dyDescent="0.25">
      <c r="A3" s="19" t="s">
        <v>15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"/>
      <c r="N3" s="1"/>
      <c r="O3" s="1"/>
      <c r="P3" s="1"/>
      <c r="Q3" s="1"/>
      <c r="R3" s="1"/>
    </row>
    <row r="4" spans="1:18" ht="15" customHeight="1" x14ac:dyDescent="0.25">
      <c r="A4" s="21" t="s">
        <v>16</v>
      </c>
      <c r="B4" s="22"/>
      <c r="C4" s="22"/>
      <c r="D4" s="22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</row>
    <row r="5" spans="1:18" ht="15" customHeight="1" x14ac:dyDescent="0.25">
      <c r="A5" s="21" t="s">
        <v>17</v>
      </c>
      <c r="B5" s="22"/>
      <c r="C5" s="22"/>
      <c r="D5" s="22"/>
      <c r="E5" s="3"/>
      <c r="F5" s="3"/>
      <c r="G5" s="3"/>
      <c r="H5" s="3"/>
      <c r="I5" s="3"/>
      <c r="J5" s="3"/>
      <c r="K5" s="3"/>
      <c r="L5" s="3"/>
      <c r="M5" s="1"/>
      <c r="N5" s="1"/>
      <c r="O5" s="1"/>
      <c r="P5" s="1"/>
      <c r="Q5" s="1"/>
      <c r="R5" s="1"/>
    </row>
    <row r="6" spans="1:18" ht="15" customHeight="1" x14ac:dyDescent="0.25">
      <c r="A6" s="5" t="s">
        <v>18</v>
      </c>
      <c r="B6" s="6"/>
      <c r="C6" s="4"/>
      <c r="D6" s="4"/>
      <c r="E6" s="3"/>
      <c r="F6" s="3"/>
      <c r="G6" s="3"/>
      <c r="H6" s="3"/>
      <c r="I6" s="3"/>
      <c r="J6" s="3"/>
      <c r="K6" s="3"/>
      <c r="L6" s="3"/>
      <c r="M6" s="1"/>
      <c r="N6" s="1"/>
      <c r="O6" s="1"/>
      <c r="P6" s="1"/>
      <c r="Q6" s="1"/>
      <c r="R6" s="1"/>
    </row>
    <row r="7" spans="1:18" ht="52.5" x14ac:dyDescent="0.25">
      <c r="A7" s="7" t="s">
        <v>4</v>
      </c>
      <c r="B7" s="7" t="s">
        <v>19</v>
      </c>
      <c r="C7" s="7" t="s">
        <v>20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  <c r="K7" s="7" t="s">
        <v>13</v>
      </c>
      <c r="L7" s="7" t="s">
        <v>12</v>
      </c>
      <c r="M7" s="2"/>
      <c r="N7" s="1"/>
      <c r="O7" s="1"/>
      <c r="P7" s="1"/>
      <c r="Q7" s="1"/>
      <c r="R7" s="1"/>
    </row>
    <row r="8" spans="1:18" x14ac:dyDescent="0.25">
      <c r="A8" s="10" t="s">
        <v>0</v>
      </c>
      <c r="B8" s="8">
        <v>50</v>
      </c>
      <c r="C8" s="9">
        <v>7100</v>
      </c>
      <c r="D8" s="14"/>
      <c r="E8" s="14"/>
      <c r="F8" s="15"/>
      <c r="G8" s="16"/>
      <c r="H8" s="11">
        <f>F8*G8</f>
        <v>0</v>
      </c>
      <c r="I8" s="11">
        <f>F8+H8</f>
        <v>0</v>
      </c>
      <c r="J8" s="12">
        <f>F8*C8</f>
        <v>0</v>
      </c>
      <c r="K8" s="12">
        <f>H8*C8</f>
        <v>0</v>
      </c>
      <c r="L8" s="12">
        <f>I8*C8</f>
        <v>0</v>
      </c>
      <c r="M8" s="1"/>
      <c r="N8" s="1"/>
      <c r="O8" s="1"/>
      <c r="P8" s="1"/>
      <c r="Q8" s="1"/>
      <c r="R8" s="1"/>
    </row>
    <row r="9" spans="1:18" x14ac:dyDescent="0.25">
      <c r="A9" s="10" t="s">
        <v>1</v>
      </c>
      <c r="B9" s="8">
        <v>50</v>
      </c>
      <c r="C9" s="9">
        <v>7100</v>
      </c>
      <c r="D9" s="14"/>
      <c r="E9" s="14"/>
      <c r="F9" s="15"/>
      <c r="G9" s="16"/>
      <c r="H9" s="11">
        <f t="shared" ref="H9:H11" si="0">F9*G9</f>
        <v>0</v>
      </c>
      <c r="I9" s="11">
        <f t="shared" ref="I9:I11" si="1">F9+H9</f>
        <v>0</v>
      </c>
      <c r="J9" s="12">
        <f t="shared" ref="J9:J11" si="2">F9*C9</f>
        <v>0</v>
      </c>
      <c r="K9" s="12">
        <f t="shared" ref="K9:K11" si="3">H9*C9</f>
        <v>0</v>
      </c>
      <c r="L9" s="12">
        <f t="shared" ref="L9:L11" si="4">I9*C9</f>
        <v>0</v>
      </c>
      <c r="M9" s="1"/>
      <c r="N9" s="1"/>
      <c r="O9" s="1"/>
      <c r="P9" s="1"/>
      <c r="Q9" s="1"/>
      <c r="R9" s="1"/>
    </row>
    <row r="10" spans="1:18" x14ac:dyDescent="0.25">
      <c r="A10" s="10" t="s">
        <v>2</v>
      </c>
      <c r="B10" s="8" t="s">
        <v>22</v>
      </c>
      <c r="C10" s="9">
        <v>100</v>
      </c>
      <c r="D10" s="14"/>
      <c r="E10" s="14"/>
      <c r="F10" s="15"/>
      <c r="G10" s="16"/>
      <c r="H10" s="11">
        <f t="shared" si="0"/>
        <v>0</v>
      </c>
      <c r="I10" s="11">
        <f t="shared" si="1"/>
        <v>0</v>
      </c>
      <c r="J10" s="12">
        <f t="shared" si="2"/>
        <v>0</v>
      </c>
      <c r="K10" s="12">
        <f t="shared" si="3"/>
        <v>0</v>
      </c>
      <c r="L10" s="12">
        <f t="shared" si="4"/>
        <v>0</v>
      </c>
      <c r="M10" s="1"/>
      <c r="N10" s="1"/>
      <c r="O10" s="1"/>
      <c r="P10" s="1"/>
      <c r="Q10" s="1"/>
      <c r="R10" s="1"/>
    </row>
    <row r="11" spans="1:18" x14ac:dyDescent="0.25">
      <c r="A11" s="10" t="s">
        <v>3</v>
      </c>
      <c r="B11" s="8">
        <v>50</v>
      </c>
      <c r="C11" s="9">
        <v>1300</v>
      </c>
      <c r="D11" s="14"/>
      <c r="E11" s="14"/>
      <c r="F11" s="15"/>
      <c r="G11" s="16"/>
      <c r="H11" s="11">
        <f t="shared" si="0"/>
        <v>0</v>
      </c>
      <c r="I11" s="11">
        <f t="shared" si="1"/>
        <v>0</v>
      </c>
      <c r="J11" s="12">
        <f t="shared" si="2"/>
        <v>0</v>
      </c>
      <c r="K11" s="12">
        <f t="shared" si="3"/>
        <v>0</v>
      </c>
      <c r="L11" s="12">
        <f t="shared" si="4"/>
        <v>0</v>
      </c>
      <c r="M11" s="1"/>
      <c r="N11" s="1"/>
      <c r="O11" s="1"/>
      <c r="P11" s="1"/>
      <c r="Q11" s="1"/>
      <c r="R11" s="1"/>
    </row>
    <row r="12" spans="1:18" x14ac:dyDescent="0.25">
      <c r="A12" s="17" t="s">
        <v>14</v>
      </c>
      <c r="B12" s="18"/>
      <c r="C12" s="18"/>
      <c r="D12" s="18"/>
      <c r="E12" s="18"/>
      <c r="F12" s="18"/>
      <c r="G12" s="18"/>
      <c r="H12" s="18"/>
      <c r="I12" s="18"/>
      <c r="J12" s="13">
        <f>SUM(J8:J11)</f>
        <v>0</v>
      </c>
      <c r="K12" s="13">
        <f>SUM(K8:K11)</f>
        <v>0</v>
      </c>
      <c r="L12" s="13">
        <f>SUM(L8:L11)</f>
        <v>0</v>
      </c>
      <c r="M12" s="1"/>
      <c r="N12" s="1"/>
      <c r="O12" s="1"/>
      <c r="P12" s="1"/>
      <c r="Q12" s="1"/>
      <c r="R12" s="1"/>
    </row>
    <row r="13" spans="1: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" t="s">
        <v>23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</sheetData>
  <sheetProtection algorithmName="SHA-512" hashValue="QeSMEPSYISxjJM3B2carW3fEF0zAkP5Uto5uZRs33BS4e6sJ9HxBTCdiUBILPrJv0I82gQVlfFFxcD3AwmgaBg==" saltValue="p+8E77qIKAflRV4TIEc/2A==" spinCount="100000" sheet="1" objects="1" scenarios="1"/>
  <mergeCells count="4">
    <mergeCell ref="A12:I12"/>
    <mergeCell ref="A3:L3"/>
    <mergeCell ref="A4:D4"/>
    <mergeCell ref="A5:D5"/>
  </mergeCells>
  <pageMargins left="0.7" right="0.7" top="0.78740157499999996" bottom="0.78740157499999996" header="0.3" footer="0.3"/>
  <pageSetup paperSize="9" scale="8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2024-11-18T07:57:03Z</cp:lastPrinted>
  <dcterms:created xsi:type="dcterms:W3CDTF">2024-11-12T10:05:52Z</dcterms:created>
  <dcterms:modified xsi:type="dcterms:W3CDTF">2024-11-22T08:42:13Z</dcterms:modified>
</cp:coreProperties>
</file>