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otrubova\VZ SZZ\2025\VZ externisti 2025\KRN_FMP_2025_02_spotr.mat koagulace a agregace-CL II\dokumenty na MSK 17_1_2025\"/>
    </mc:Choice>
  </mc:AlternateContent>
  <bookViews>
    <workbookView xWindow="0" yWindow="0" windowWidth="23730" windowHeight="1170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9" i="1"/>
  <c r="G9" i="1" l="1"/>
  <c r="F34" i="1" l="1"/>
  <c r="G35" i="1" s="1"/>
</calcChain>
</file>

<file path=xl/sharedStrings.xml><?xml version="1.0" encoding="utf-8"?>
<sst xmlns="http://schemas.openxmlformats.org/spreadsheetml/2006/main" count="44" uniqueCount="44">
  <si>
    <t xml:space="preserve">Položka č. </t>
  </si>
  <si>
    <t>Protrombinový test</t>
  </si>
  <si>
    <t>Aktivovaný parciální tromboplastinový čas</t>
  </si>
  <si>
    <t>Antitrombin</t>
  </si>
  <si>
    <t>Fibrinogen</t>
  </si>
  <si>
    <t>Trombinový čas</t>
  </si>
  <si>
    <t>Faktor II</t>
  </si>
  <si>
    <t>Faktor V</t>
  </si>
  <si>
    <t>Faktor VII</t>
  </si>
  <si>
    <t>Faktor  FVIII</t>
  </si>
  <si>
    <t>Faktor IX</t>
  </si>
  <si>
    <t>Faktor  X</t>
  </si>
  <si>
    <t>Faktor  XI</t>
  </si>
  <si>
    <t>Faktor  FXII</t>
  </si>
  <si>
    <t>Lupus antikoagulans - APTT - konfirmační test</t>
  </si>
  <si>
    <t>APTT citlivý k Lupus antikoagulans</t>
  </si>
  <si>
    <t>Kolagen</t>
  </si>
  <si>
    <t>Epinefrin</t>
  </si>
  <si>
    <t>Ristocetin</t>
  </si>
  <si>
    <t>Kyselina arachidonová</t>
  </si>
  <si>
    <t>Název položky předmětu plnění/testu</t>
  </si>
  <si>
    <t>Název nabízeného zboží/reagencie</t>
  </si>
  <si>
    <t>Předpokládaný počet testů/rok</t>
  </si>
  <si>
    <t>Nabídková cena v Kč bez DPH/1 test</t>
  </si>
  <si>
    <t>CENOVÁ KALKULACE</t>
  </si>
  <si>
    <t xml:space="preserve">Název VZ: </t>
  </si>
  <si>
    <t>Číslo VZ:</t>
  </si>
  <si>
    <t>CELKOVÁ NABÍDKOVÁ CENA v Kč/1 rok</t>
  </si>
  <si>
    <t>V _____________, dne _________________</t>
  </si>
  <si>
    <t>účastník ZŘ:</t>
  </si>
  <si>
    <t>Adenosindifosfát</t>
  </si>
  <si>
    <r>
      <rPr>
        <sz val="11"/>
        <color theme="1"/>
        <rFont val="Calibri"/>
        <family val="2"/>
        <charset val="238"/>
        <scheme val="minor"/>
      </rPr>
      <t>CELKOVÁ NABÍDKOVÁ CENA v Kč/</t>
    </r>
    <r>
      <rPr>
        <b/>
        <sz val="11"/>
        <color theme="1"/>
        <rFont val="Calibri"/>
        <family val="2"/>
        <charset val="238"/>
        <scheme val="minor"/>
      </rPr>
      <t xml:space="preserve">4 roky </t>
    </r>
    <r>
      <rPr>
        <i/>
        <sz val="11"/>
        <color rgb="FFFF0000"/>
        <rFont val="Calibri"/>
        <family val="2"/>
        <charset val="238"/>
        <scheme val="minor"/>
      </rPr>
      <t>(tuto hodnotu uveďte na krycí list nabídky)</t>
    </r>
  </si>
  <si>
    <t>Nabídková cena celkem v Kč bez DPH/předpokl. počet testů za 1 rok</t>
  </si>
  <si>
    <r>
      <t>Nabídková cena celkem v Kč bez DPH/předpokl. počet testů za</t>
    </r>
    <r>
      <rPr>
        <b/>
        <sz val="11"/>
        <color theme="1"/>
        <rFont val="Calibri"/>
        <family val="2"/>
        <charset val="238"/>
        <scheme val="minor"/>
      </rPr>
      <t xml:space="preserve"> 4 roky</t>
    </r>
  </si>
  <si>
    <t>Příloha č. 5 Cenová kalkulace</t>
  </si>
  <si>
    <t>x</t>
  </si>
  <si>
    <r>
      <t xml:space="preserve">Nabídková cena za 1 test musí obsahovat veškeré náklady a veškerý spotřební materiál potřebný k provedení uvedeného počtu testů, kalibrací, kontrol (tzn. reagencie, kontrolní materiál, kalibrační materiál, kyvety, čistící roztoky, popř. další potřebný materiál). </t>
    </r>
    <r>
      <rPr>
        <b/>
        <sz val="11"/>
        <color theme="1"/>
        <rFont val="Calibri"/>
        <family val="2"/>
        <charset val="238"/>
        <scheme val="minor"/>
      </rPr>
      <t>Účastník ZŘ vyplní pouze barevně označené odstavce</t>
    </r>
    <r>
      <rPr>
        <sz val="11"/>
        <color theme="1"/>
        <rFont val="Calibri"/>
        <family val="2"/>
        <charset val="238"/>
        <scheme val="minor"/>
      </rPr>
      <t>.</t>
    </r>
  </si>
  <si>
    <t>Protein S – aktivita</t>
  </si>
  <si>
    <t>Protein S – volný PS antigen</t>
  </si>
  <si>
    <t>Protein C – chromogen</t>
  </si>
  <si>
    <t>Lupus antikoagulans - APTT - screeningový test</t>
  </si>
  <si>
    <r>
      <t>KRN/FMP/2</t>
    </r>
    <r>
      <rPr>
        <sz val="11"/>
        <rFont val="Calibri"/>
        <family val="2"/>
        <charset val="238"/>
        <scheme val="minor"/>
      </rPr>
      <t>025/02</t>
    </r>
    <r>
      <rPr>
        <sz val="11"/>
        <color theme="1"/>
        <rFont val="Calibri"/>
        <family val="2"/>
        <charset val="238"/>
        <scheme val="minor"/>
      </rPr>
      <t>/spotř. mat. – koagulace – CL II.</t>
    </r>
  </si>
  <si>
    <t>Dodávky reagencií a spotřebního materiálu pro stanovení parametrů koagulace a agregace, vč. výpůjčky analyzátorů pro Centrální laboratoř SZZ Krnov II.</t>
  </si>
  <si>
    <t>D-Dimery (FEU)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</si>
</sst>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4" fontId="0" fillId="0" borderId="1" xfId="0" applyNumberFormat="1" applyBorder="1"/>
    <xf numFmtId="0" fontId="0" fillId="0" borderId="2" xfId="0" applyBorder="1"/>
    <xf numFmtId="0" fontId="0" fillId="0" borderId="1" xfId="0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right"/>
    </xf>
    <xf numFmtId="4" fontId="0" fillId="3" borderId="1" xfId="0" applyNumberFormat="1" applyFill="1" applyBorder="1" applyProtection="1">
      <protection locked="0"/>
    </xf>
    <xf numFmtId="3" fontId="1" fillId="0" borderId="1" xfId="0" applyNumberFormat="1" applyFont="1" applyBorder="1" applyAlignment="1">
      <alignment horizontal="center"/>
    </xf>
    <xf numFmtId="0" fontId="0" fillId="0" borderId="0" xfId="0" applyProtection="1">
      <protection locked="0"/>
    </xf>
    <xf numFmtId="164" fontId="0" fillId="4" borderId="1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C9" sqref="C9"/>
    </sheetView>
  </sheetViews>
  <sheetFormatPr defaultRowHeight="15" x14ac:dyDescent="0.25"/>
  <cols>
    <col min="1" max="1" width="11.42578125" customWidth="1"/>
    <col min="2" max="2" width="41.85546875" customWidth="1"/>
    <col min="3" max="3" width="21.7109375" customWidth="1"/>
    <col min="4" max="4" width="18.7109375" customWidth="1"/>
    <col min="5" max="5" width="14.85546875" bestFit="1" customWidth="1"/>
    <col min="6" max="6" width="21.28515625" customWidth="1"/>
    <col min="7" max="7" width="20.42578125" customWidth="1"/>
  </cols>
  <sheetData>
    <row r="1" spans="1:7" x14ac:dyDescent="0.25">
      <c r="A1" t="s">
        <v>34</v>
      </c>
    </row>
    <row r="3" spans="1:7" x14ac:dyDescent="0.25">
      <c r="A3" s="7" t="s">
        <v>25</v>
      </c>
      <c r="B3" s="24" t="s">
        <v>42</v>
      </c>
      <c r="C3" s="24"/>
      <c r="D3" s="24"/>
      <c r="E3" s="24"/>
      <c r="F3" s="24"/>
      <c r="G3" s="24"/>
    </row>
    <row r="4" spans="1:7" x14ac:dyDescent="0.25">
      <c r="A4" s="7" t="s">
        <v>26</v>
      </c>
      <c r="B4" s="24" t="s">
        <v>41</v>
      </c>
      <c r="C4" s="24"/>
      <c r="D4" s="24"/>
      <c r="E4" s="24"/>
    </row>
    <row r="6" spans="1:7" x14ac:dyDescent="0.25">
      <c r="B6" s="7" t="s">
        <v>24</v>
      </c>
    </row>
    <row r="7" spans="1:7" ht="47.25" customHeight="1" x14ac:dyDescent="0.25">
      <c r="B7" s="23" t="s">
        <v>36</v>
      </c>
      <c r="C7" s="23"/>
      <c r="D7" s="23"/>
      <c r="E7" s="23"/>
      <c r="F7" s="23"/>
    </row>
    <row r="8" spans="1:7" ht="62.25" customHeight="1" x14ac:dyDescent="0.25">
      <c r="A8" s="8" t="s">
        <v>0</v>
      </c>
      <c r="B8" s="8" t="s">
        <v>20</v>
      </c>
      <c r="C8" s="9" t="s">
        <v>21</v>
      </c>
      <c r="D8" s="9" t="s">
        <v>23</v>
      </c>
      <c r="E8" s="9" t="s">
        <v>22</v>
      </c>
      <c r="F8" s="9" t="s">
        <v>32</v>
      </c>
      <c r="G8" s="9" t="s">
        <v>33</v>
      </c>
    </row>
    <row r="9" spans="1:7" x14ac:dyDescent="0.25">
      <c r="A9" s="3">
        <v>1</v>
      </c>
      <c r="B9" s="2" t="s">
        <v>1</v>
      </c>
      <c r="C9" s="14"/>
      <c r="D9" s="11">
        <v>0</v>
      </c>
      <c r="E9" s="12">
        <v>18584</v>
      </c>
      <c r="F9" s="1">
        <f t="shared" ref="F9:F23" si="0">E9*D9</f>
        <v>0</v>
      </c>
      <c r="G9" s="1">
        <f t="shared" ref="G9:G23" si="1">F9*4</f>
        <v>0</v>
      </c>
    </row>
    <row r="10" spans="1:7" x14ac:dyDescent="0.25">
      <c r="A10" s="3">
        <v>2</v>
      </c>
      <c r="B10" s="2" t="s">
        <v>2</v>
      </c>
      <c r="C10" s="14"/>
      <c r="D10" s="11">
        <v>0</v>
      </c>
      <c r="E10" s="12">
        <v>16611</v>
      </c>
      <c r="F10" s="1">
        <f t="shared" si="0"/>
        <v>0</v>
      </c>
      <c r="G10" s="1">
        <f t="shared" si="1"/>
        <v>0</v>
      </c>
    </row>
    <row r="11" spans="1:7" x14ac:dyDescent="0.25">
      <c r="A11" s="3">
        <v>3</v>
      </c>
      <c r="B11" s="2" t="s">
        <v>3</v>
      </c>
      <c r="C11" s="14"/>
      <c r="D11" s="11">
        <v>0</v>
      </c>
      <c r="E11" s="12">
        <v>740</v>
      </c>
      <c r="F11" s="1">
        <f t="shared" si="0"/>
        <v>0</v>
      </c>
      <c r="G11" s="1">
        <f t="shared" si="1"/>
        <v>0</v>
      </c>
    </row>
    <row r="12" spans="1:7" x14ac:dyDescent="0.25">
      <c r="A12" s="3">
        <v>4</v>
      </c>
      <c r="B12" s="2" t="s">
        <v>4</v>
      </c>
      <c r="C12" s="14"/>
      <c r="D12" s="11">
        <v>0</v>
      </c>
      <c r="E12" s="12">
        <v>1233</v>
      </c>
      <c r="F12" s="1">
        <f t="shared" si="0"/>
        <v>0</v>
      </c>
      <c r="G12" s="1">
        <f t="shared" si="1"/>
        <v>0</v>
      </c>
    </row>
    <row r="13" spans="1:7" x14ac:dyDescent="0.25">
      <c r="A13" s="3">
        <v>5</v>
      </c>
      <c r="B13" s="2" t="s">
        <v>5</v>
      </c>
      <c r="C13" s="14"/>
      <c r="D13" s="11">
        <v>0</v>
      </c>
      <c r="E13" s="12">
        <v>784</v>
      </c>
      <c r="F13" s="1">
        <f t="shared" si="0"/>
        <v>0</v>
      </c>
      <c r="G13" s="1">
        <f t="shared" si="1"/>
        <v>0</v>
      </c>
    </row>
    <row r="14" spans="1:7" x14ac:dyDescent="0.25">
      <c r="A14" s="3">
        <v>6</v>
      </c>
      <c r="B14" s="2" t="s">
        <v>43</v>
      </c>
      <c r="C14" s="14"/>
      <c r="D14" s="11">
        <v>0</v>
      </c>
      <c r="E14" s="12">
        <v>7015</v>
      </c>
      <c r="F14" s="1">
        <f t="shared" si="0"/>
        <v>0</v>
      </c>
      <c r="G14" s="1">
        <f t="shared" si="1"/>
        <v>0</v>
      </c>
    </row>
    <row r="15" spans="1:7" x14ac:dyDescent="0.25">
      <c r="A15" s="3">
        <v>7</v>
      </c>
      <c r="B15" s="2" t="s">
        <v>6</v>
      </c>
      <c r="C15" s="14"/>
      <c r="D15" s="11">
        <v>0</v>
      </c>
      <c r="E15" s="12">
        <v>25</v>
      </c>
      <c r="F15" s="1">
        <f t="shared" si="0"/>
        <v>0</v>
      </c>
      <c r="G15" s="1">
        <f t="shared" si="1"/>
        <v>0</v>
      </c>
    </row>
    <row r="16" spans="1:7" x14ac:dyDescent="0.25">
      <c r="A16" s="3">
        <v>8</v>
      </c>
      <c r="B16" s="2" t="s">
        <v>7</v>
      </c>
      <c r="C16" s="14"/>
      <c r="D16" s="11">
        <v>0</v>
      </c>
      <c r="E16" s="12">
        <v>20</v>
      </c>
      <c r="F16" s="1">
        <f t="shared" si="0"/>
        <v>0</v>
      </c>
      <c r="G16" s="1">
        <f t="shared" si="1"/>
        <v>0</v>
      </c>
    </row>
    <row r="17" spans="1:7" x14ac:dyDescent="0.25">
      <c r="A17" s="3">
        <v>9</v>
      </c>
      <c r="B17" s="2" t="s">
        <v>8</v>
      </c>
      <c r="C17" s="14"/>
      <c r="D17" s="11">
        <v>0</v>
      </c>
      <c r="E17" s="12">
        <v>97</v>
      </c>
      <c r="F17" s="1">
        <f t="shared" si="0"/>
        <v>0</v>
      </c>
      <c r="G17" s="1">
        <f t="shared" si="1"/>
        <v>0</v>
      </c>
    </row>
    <row r="18" spans="1:7" x14ac:dyDescent="0.25">
      <c r="A18" s="3">
        <v>10</v>
      </c>
      <c r="B18" s="2" t="s">
        <v>9</v>
      </c>
      <c r="C18" s="14"/>
      <c r="D18" s="11">
        <v>0</v>
      </c>
      <c r="E18" s="12">
        <v>99</v>
      </c>
      <c r="F18" s="1">
        <f t="shared" si="0"/>
        <v>0</v>
      </c>
      <c r="G18" s="1">
        <f t="shared" si="1"/>
        <v>0</v>
      </c>
    </row>
    <row r="19" spans="1:7" x14ac:dyDescent="0.25">
      <c r="A19" s="3">
        <v>11</v>
      </c>
      <c r="B19" s="2" t="s">
        <v>10</v>
      </c>
      <c r="C19" s="14"/>
      <c r="D19" s="11">
        <v>0</v>
      </c>
      <c r="E19" s="12">
        <v>20</v>
      </c>
      <c r="F19" s="1">
        <f t="shared" si="0"/>
        <v>0</v>
      </c>
      <c r="G19" s="1">
        <f t="shared" si="1"/>
        <v>0</v>
      </c>
    </row>
    <row r="20" spans="1:7" x14ac:dyDescent="0.25">
      <c r="A20" s="3">
        <v>12</v>
      </c>
      <c r="B20" s="2" t="s">
        <v>11</v>
      </c>
      <c r="C20" s="14"/>
      <c r="D20" s="11">
        <v>0</v>
      </c>
      <c r="E20" s="12">
        <v>20</v>
      </c>
      <c r="F20" s="1">
        <f t="shared" si="0"/>
        <v>0</v>
      </c>
      <c r="G20" s="1">
        <f t="shared" si="1"/>
        <v>0</v>
      </c>
    </row>
    <row r="21" spans="1:7" x14ac:dyDescent="0.25">
      <c r="A21" s="3">
        <v>13</v>
      </c>
      <c r="B21" s="2" t="s">
        <v>12</v>
      </c>
      <c r="C21" s="14"/>
      <c r="D21" s="11">
        <v>0</v>
      </c>
      <c r="E21" s="12">
        <v>20</v>
      </c>
      <c r="F21" s="1">
        <f t="shared" si="0"/>
        <v>0</v>
      </c>
      <c r="G21" s="1">
        <f t="shared" si="1"/>
        <v>0</v>
      </c>
    </row>
    <row r="22" spans="1:7" x14ac:dyDescent="0.25">
      <c r="A22" s="3">
        <v>14</v>
      </c>
      <c r="B22" s="2" t="s">
        <v>13</v>
      </c>
      <c r="C22" s="14"/>
      <c r="D22" s="11">
        <v>0</v>
      </c>
      <c r="E22" s="12">
        <v>106</v>
      </c>
      <c r="F22" s="1">
        <f t="shared" si="0"/>
        <v>0</v>
      </c>
      <c r="G22" s="1">
        <f t="shared" si="1"/>
        <v>0</v>
      </c>
    </row>
    <row r="23" spans="1:7" x14ac:dyDescent="0.25">
      <c r="A23" s="3">
        <v>15</v>
      </c>
      <c r="B23" s="2" t="s">
        <v>37</v>
      </c>
      <c r="C23" s="14"/>
      <c r="D23" s="11">
        <v>0</v>
      </c>
      <c r="E23" s="12">
        <v>81</v>
      </c>
      <c r="F23" s="1">
        <f t="shared" si="0"/>
        <v>0</v>
      </c>
      <c r="G23" s="1">
        <f t="shared" si="1"/>
        <v>0</v>
      </c>
    </row>
    <row r="24" spans="1:7" x14ac:dyDescent="0.25">
      <c r="A24" s="3">
        <v>16</v>
      </c>
      <c r="B24" s="2" t="s">
        <v>38</v>
      </c>
      <c r="C24" s="14"/>
      <c r="D24" s="11">
        <v>0</v>
      </c>
      <c r="E24" s="12">
        <v>81</v>
      </c>
      <c r="F24" s="1">
        <v>0</v>
      </c>
      <c r="G24" s="1">
        <v>0</v>
      </c>
    </row>
    <row r="25" spans="1:7" x14ac:dyDescent="0.25">
      <c r="A25" s="3">
        <v>17</v>
      </c>
      <c r="B25" s="2" t="s">
        <v>39</v>
      </c>
      <c r="C25" s="14"/>
      <c r="D25" s="11">
        <v>0</v>
      </c>
      <c r="E25" s="12">
        <v>81</v>
      </c>
      <c r="F25" s="1">
        <f t="shared" ref="F25:F33" si="2">E25*D25</f>
        <v>0</v>
      </c>
      <c r="G25" s="1">
        <f t="shared" ref="G25:G33" si="3">F25*4</f>
        <v>0</v>
      </c>
    </row>
    <row r="26" spans="1:7" x14ac:dyDescent="0.25">
      <c r="A26" s="3">
        <v>18</v>
      </c>
      <c r="B26" s="2" t="s">
        <v>15</v>
      </c>
      <c r="C26" s="14"/>
      <c r="D26" s="11">
        <v>0</v>
      </c>
      <c r="E26" s="12">
        <v>136</v>
      </c>
      <c r="F26" s="1">
        <f t="shared" si="2"/>
        <v>0</v>
      </c>
      <c r="G26" s="1">
        <f t="shared" si="3"/>
        <v>0</v>
      </c>
    </row>
    <row r="27" spans="1:7" x14ac:dyDescent="0.25">
      <c r="A27" s="3">
        <v>19</v>
      </c>
      <c r="B27" s="2" t="s">
        <v>40</v>
      </c>
      <c r="C27" s="14"/>
      <c r="D27" s="11">
        <v>0</v>
      </c>
      <c r="E27" s="12">
        <v>272</v>
      </c>
      <c r="F27" s="1">
        <f t="shared" si="2"/>
        <v>0</v>
      </c>
      <c r="G27" s="1">
        <f t="shared" si="3"/>
        <v>0</v>
      </c>
    </row>
    <row r="28" spans="1:7" x14ac:dyDescent="0.25">
      <c r="A28" s="3">
        <v>20</v>
      </c>
      <c r="B28" s="2" t="s">
        <v>14</v>
      </c>
      <c r="C28" s="14"/>
      <c r="D28" s="11">
        <v>0</v>
      </c>
      <c r="E28" s="12">
        <v>22</v>
      </c>
      <c r="F28" s="1">
        <f t="shared" si="2"/>
        <v>0</v>
      </c>
      <c r="G28" s="1">
        <f t="shared" si="3"/>
        <v>0</v>
      </c>
    </row>
    <row r="29" spans="1:7" x14ac:dyDescent="0.25">
      <c r="A29" s="3">
        <v>21</v>
      </c>
      <c r="B29" s="2" t="s">
        <v>30</v>
      </c>
      <c r="C29" s="15"/>
      <c r="D29" s="11">
        <v>0</v>
      </c>
      <c r="E29" s="12">
        <v>30</v>
      </c>
      <c r="F29" s="1">
        <f t="shared" si="2"/>
        <v>0</v>
      </c>
      <c r="G29" s="1">
        <f t="shared" si="3"/>
        <v>0</v>
      </c>
    </row>
    <row r="30" spans="1:7" x14ac:dyDescent="0.25">
      <c r="A30" s="3">
        <v>22</v>
      </c>
      <c r="B30" s="2" t="s">
        <v>16</v>
      </c>
      <c r="C30" s="15"/>
      <c r="D30" s="11">
        <v>0</v>
      </c>
      <c r="E30" s="12">
        <v>30</v>
      </c>
      <c r="F30" s="1">
        <f t="shared" si="2"/>
        <v>0</v>
      </c>
      <c r="G30" s="1">
        <f t="shared" si="3"/>
        <v>0</v>
      </c>
    </row>
    <row r="31" spans="1:7" x14ac:dyDescent="0.25">
      <c r="A31" s="3">
        <v>23</v>
      </c>
      <c r="B31" s="2" t="s">
        <v>17</v>
      </c>
      <c r="C31" s="15"/>
      <c r="D31" s="11">
        <v>0</v>
      </c>
      <c r="E31" s="12">
        <v>30</v>
      </c>
      <c r="F31" s="1">
        <f t="shared" si="2"/>
        <v>0</v>
      </c>
      <c r="G31" s="1">
        <f t="shared" si="3"/>
        <v>0</v>
      </c>
    </row>
    <row r="32" spans="1:7" x14ac:dyDescent="0.25">
      <c r="A32" s="3">
        <v>24</v>
      </c>
      <c r="B32" s="2" t="s">
        <v>19</v>
      </c>
      <c r="C32" s="16"/>
      <c r="D32" s="11">
        <v>0</v>
      </c>
      <c r="E32" s="12">
        <v>30</v>
      </c>
      <c r="F32" s="1">
        <f t="shared" si="2"/>
        <v>0</v>
      </c>
      <c r="G32" s="1">
        <f t="shared" si="3"/>
        <v>0</v>
      </c>
    </row>
    <row r="33" spans="1:7" x14ac:dyDescent="0.25">
      <c r="A33" s="17">
        <v>25</v>
      </c>
      <c r="B33" s="2" t="s">
        <v>18</v>
      </c>
      <c r="C33" s="16"/>
      <c r="D33" s="11">
        <v>0</v>
      </c>
      <c r="E33" s="12">
        <v>30</v>
      </c>
      <c r="F33" s="1">
        <f t="shared" si="2"/>
        <v>0</v>
      </c>
      <c r="G33" s="1">
        <f t="shared" si="3"/>
        <v>0</v>
      </c>
    </row>
    <row r="34" spans="1:7" ht="22.5" customHeight="1" x14ac:dyDescent="0.25">
      <c r="A34" s="18" t="s">
        <v>27</v>
      </c>
      <c r="B34" s="19"/>
      <c r="C34" s="19"/>
      <c r="D34" s="19"/>
      <c r="E34" s="20"/>
      <c r="F34" s="1">
        <f>SUM(F9:F33)</f>
        <v>0</v>
      </c>
      <c r="G34" s="10" t="s">
        <v>35</v>
      </c>
    </row>
    <row r="35" spans="1:7" ht="33.75" customHeight="1" x14ac:dyDescent="0.25">
      <c r="A35" s="21" t="s">
        <v>31</v>
      </c>
      <c r="B35" s="22"/>
      <c r="C35" s="22"/>
      <c r="D35" s="22"/>
      <c r="E35" s="22"/>
      <c r="F35" s="4"/>
      <c r="G35" s="4">
        <f>F34*4</f>
        <v>0</v>
      </c>
    </row>
    <row r="36" spans="1:7" ht="33.75" customHeight="1" x14ac:dyDescent="0.25">
      <c r="A36" s="5"/>
      <c r="B36" s="5"/>
      <c r="C36" s="5"/>
      <c r="D36" s="5"/>
      <c r="E36" s="5"/>
      <c r="F36" s="6"/>
    </row>
    <row r="38" spans="1:7" x14ac:dyDescent="0.25">
      <c r="A38" s="13"/>
      <c r="B38" s="13"/>
    </row>
    <row r="39" spans="1:7" x14ac:dyDescent="0.25">
      <c r="A39" s="13"/>
      <c r="B39" s="13" t="s">
        <v>28</v>
      </c>
    </row>
    <row r="40" spans="1:7" x14ac:dyDescent="0.25">
      <c r="A40" s="13"/>
      <c r="B40" s="13"/>
    </row>
    <row r="41" spans="1:7" x14ac:dyDescent="0.25">
      <c r="A41" s="13"/>
      <c r="B41" s="13"/>
    </row>
    <row r="42" spans="1:7" x14ac:dyDescent="0.25">
      <c r="A42" s="13"/>
      <c r="B42" s="13" t="s">
        <v>29</v>
      </c>
    </row>
  </sheetData>
  <sheetProtection algorithmName="SHA-512" hashValue="THH+citVATx7VssPAv4Tg/q9Onuk6kfLwVlUZd5eW3BJljhY2KRSgw9gL0RafP1HGUREXNDR1OZl+T3dq0XH3A==" saltValue="2ybvUnqk3AWXbbdeW2mhdQ==" spinCount="100000" sheet="1" selectLockedCells="1"/>
  <protectedRanges>
    <protectedRange sqref="D9:D33" name="Oblast1"/>
  </protectedRanges>
  <mergeCells count="5">
    <mergeCell ref="A34:E34"/>
    <mergeCell ref="A35:E35"/>
    <mergeCell ref="B7:F7"/>
    <mergeCell ref="B4:E4"/>
    <mergeCell ref="B3:G3"/>
  </mergeCells>
  <dataValidations count="1">
    <dataValidation type="custom" operator="equal" allowBlank="1" showInputMessage="1" showErrorMessage="1" error="Zadejte číslo pouze se dvěmi desetinnými čísly" sqref="D9:D33">
      <formula1>D9*100=INT(D9*100)</formula1>
    </dataValidation>
  </dataValidation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okb_lp2_2</dc:creator>
  <cp:lastModifiedBy>Otrubová Roxana</cp:lastModifiedBy>
  <dcterms:created xsi:type="dcterms:W3CDTF">2024-03-19T11:53:52Z</dcterms:created>
  <dcterms:modified xsi:type="dcterms:W3CDTF">2025-01-24T09:24:38Z</dcterms:modified>
</cp:coreProperties>
</file>