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X:\VYR\Výroba\_VZ\_Nemocnice FM\VZ0001 - Nem-FM-WIFI\02 - Zadávací dokumentace\"/>
    </mc:Choice>
  </mc:AlternateContent>
  <xr:revisionPtr revIDLastSave="0" documentId="13_ncr:81_{5025B97F-67AE-412A-9FA9-675F7D5188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mFM - Wifi" sheetId="1" r:id="rId1"/>
  </sheets>
  <calcPr calcId="191029"/>
  <customWorkbookViews>
    <customWorkbookView name="Václavek Ivo, Mgr. – osobní zobrazení" guid="{97D684D3-B57E-4451-B3D9-82B844A67C7C}" mergeInterval="0" personalView="1" maximized="1" xWindow="-1928" yWindow="-8" windowWidth="1936" windowHeight="1048" activeSheetId="1"/>
    <customWorkbookView name="Kočvara Petr, Bc. – osobní zobrazení" guid="{0DE74BC6-DEF9-4373-9F70-B06B97CE796C}" mergeInterval="0" personalView="1" xWindow="1953" yWindow="19" windowWidth="1592" windowHeight="1001" activeSheetId="1"/>
    <customWorkbookView name="Adminio s.r.o. – osobní zobrazení" guid="{222FED6E-89C2-4C4A-B92C-9298FFFAD618}" mergeInterval="0" personalView="1" maximized="1" xWindow="-9" yWindow="-9" windowWidth="1938" windowHeight="1048" activeSheetId="1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G15" i="1" s="1"/>
  <c r="E14" i="1"/>
  <c r="G14" i="1" s="1"/>
  <c r="E13" i="1"/>
  <c r="G13" i="1" s="1"/>
  <c r="E12" i="1"/>
  <c r="G12" i="1" s="1"/>
  <c r="H12" i="1" s="1"/>
  <c r="E17" i="1"/>
  <c r="G17" i="1" s="1"/>
  <c r="H15" i="1" l="1"/>
  <c r="H14" i="1"/>
  <c r="H13" i="1"/>
  <c r="H17" i="1"/>
  <c r="E11" i="1"/>
  <c r="G11" i="1" s="1"/>
  <c r="E10" i="1"/>
  <c r="E9" i="1"/>
  <c r="E8" i="1"/>
  <c r="E7" i="1"/>
  <c r="E6" i="1"/>
  <c r="H11" i="1" l="1"/>
  <c r="G10" i="1"/>
  <c r="H10" i="1" s="1"/>
  <c r="G9" i="1"/>
  <c r="H9" i="1" s="1"/>
  <c r="G8" i="1"/>
  <c r="H8" i="1" s="1"/>
  <c r="G7" i="1"/>
  <c r="H7" i="1" s="1"/>
  <c r="G6" i="1"/>
  <c r="H6" i="1" s="1"/>
  <c r="E5" i="1"/>
  <c r="E18" i="1"/>
  <c r="G18" i="1" s="1"/>
  <c r="G5" i="1" l="1"/>
  <c r="H5" i="1" s="1"/>
  <c r="H18" i="1"/>
  <c r="E4" i="1" l="1"/>
  <c r="E19" i="1" s="1"/>
  <c r="G4" i="1" l="1"/>
  <c r="G19" i="1" s="1"/>
  <c r="H19" i="1" s="1"/>
  <c r="H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Kočvara Petr, Bc.</author>
  </authors>
  <commentList>
    <comment ref="C5" authorId="0" guid="{07BBB76F-889A-4441-BE2A-7504218BE0B6}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Kočvara Petr, Bc.:</t>
        </r>
        <r>
          <rPr>
            <sz val="9"/>
            <color indexed="81"/>
            <rFont val="Tahoma"/>
            <family val="2"/>
            <charset val="238"/>
          </rPr>
          <t xml:space="preserve">
Opravena hodnota tak aby souhlasila s počtem AP
</t>
        </r>
      </text>
    </comment>
  </commentList>
</comments>
</file>

<file path=xl/sharedStrings.xml><?xml version="1.0" encoding="utf-8"?>
<sst xmlns="http://schemas.openxmlformats.org/spreadsheetml/2006/main" count="48" uniqueCount="43">
  <si>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</si>
  <si>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</si>
  <si>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</si>
  <si>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</si>
  <si>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</si>
  <si>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</si>
  <si>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</si>
  <si>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</si>
  <si>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</si>
  <si>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</si>
  <si>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</si>
  <si>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</si>
  <si>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</si>
  <si>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A4</t>
  </si>
  <si>
    <t>POŘÍZENÍ HW A SW</t>
  </si>
  <si>
    <t>A7</t>
  </si>
  <si>
    <t>A8</t>
  </si>
  <si>
    <t>A9</t>
  </si>
  <si>
    <t>A3</t>
  </si>
  <si>
    <t>A2</t>
  </si>
  <si>
    <t>A5</t>
  </si>
  <si>
    <t>A6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</si>
  <si>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</si>
  <si>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A10</t>
  </si>
  <si>
    <t>Počet ks / měsíců</t>
  </si>
  <si>
    <t>WiFi AP</t>
  </si>
  <si>
    <t>WiFi - licence pro centrální management (ExtremeCloud IQ)</t>
  </si>
  <si>
    <t>Koncový přepínač podnikové třídy (48 portů Class4 PoE)</t>
  </si>
  <si>
    <t>Koncový přepínač - pilot licence pro centrální management (ExtremeCloud IQ Site Engine)</t>
  </si>
  <si>
    <t>SFP+ 10G LC SR MMF transceiver</t>
  </si>
  <si>
    <t>SFP+ 10G LC LR SMF transceiver</t>
  </si>
  <si>
    <t>SFP 1G LC SX MMF transceiver</t>
  </si>
  <si>
    <t>SFP+ 10G LC SR MMF transceiver kompatibilní s páteřními přepínači</t>
  </si>
  <si>
    <t>SFP+ 10G LC LR SMF transceiver kompatibilní s páteřními přepínači</t>
  </si>
  <si>
    <t>SFP 1G LC SX MMF transceiver kompatibilní s páteřními přepínači</t>
  </si>
  <si>
    <t>A11</t>
  </si>
  <si>
    <t>Patch kabely (soubor)</t>
  </si>
  <si>
    <r>
      <t>Rozšíření strukturovaná kabeláže k WiFi AP (soubor)</t>
    </r>
    <r>
      <rPr>
        <vertAlign val="superscript"/>
        <sz val="10"/>
        <color theme="1"/>
        <rFont val="Arial"/>
        <family val="2"/>
        <charset val="238"/>
      </rPr>
      <t>3</t>
    </r>
  </si>
  <si>
    <t>PODROBNÝ POLOŽKOVÝ ROZPOČET: veřejná zakázka „ROZŠÍŘENÍ WIFI SÍTĚ“</t>
  </si>
  <si>
    <t>B</t>
  </si>
  <si>
    <t>ROZŠÍŘENÍ STRUKTUROVANÉ KABELÁŽE</t>
  </si>
  <si>
    <t>B1</t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</si>
  <si>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Dodavatel uvede celkovou cenu plnění z přílohy č. 5a (doplněná příloha č. 5a bude předložena v nabídce)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</si>
</sst>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7DB4FA-9FFD-4136-AC2C-F68695C30BFE}" diskRevisions="1" revisionId="7" version="2">
  <header guid="{BB7DB7BE-4594-4FA0-BE1A-329CAC799021}" dateTime="2025-04-29T13:56:46" maxSheetId="2" userName="Kočvara Petr, Bc." r:id="rId1">
    <sheetIdMap count="1">
      <sheetId val="1"/>
    </sheetIdMap>
  </header>
  <header guid="{5B837F1B-7210-42E4-A939-7FC2A29FD02F}" dateTime="2025-04-29T13:56:57" maxSheetId="2" userName="Kočvara Petr, Bc." r:id="rId2" minRId="1">
    <sheetIdMap count="1">
      <sheetId val="1"/>
    </sheetIdMap>
  </header>
  <header guid="{E9E76218-781C-420D-BA48-386764F7B9EF}" dateTime="2025-04-29T13:57:54" maxSheetId="2" userName="Kočvara Petr, Bc." r:id="rId3">
    <sheetIdMap count="1">
      <sheetId val="1"/>
    </sheetIdMap>
  </header>
  <header guid="{6C203E09-601A-49A1-9EFC-157A3FA0A742}" dateTime="2025-04-30T14:14:06" maxSheetId="2" userName="Václavek Ivo, Mgr." r:id="rId4" minRId="2">
    <sheetIdMap count="1">
      <sheetId val="1"/>
    </sheetIdMap>
  </header>
  <header guid="{B82DCF4A-C67C-412B-AC81-6739BFB5CD75}" dateTime="2025-04-30T14:14:25" maxSheetId="2" userName="Václavek Ivo, Mgr." r:id="rId5" minRId="3">
    <sheetIdMap count="1">
      <sheetId val="1"/>
    </sheetIdMap>
  </header>
  <header guid="{AAD7DB48-4513-4BE0-9DEC-48E115FD606A}" dateTime="2025-04-30T14:54:25" maxSheetId="2" userName="Václavek Ivo, Mgr." r:id="rId6" minRId="4">
    <sheetIdMap count="1">
      <sheetId val="1"/>
    </sheetIdMap>
  </header>
  <header guid="{B004B6FB-BBC8-4996-B126-1A318A2C0B4B}" dateTime="2025-05-02T10:06:50" maxSheetId="2" userName="Adminio s.r.o." r:id="rId7" minRId="5">
    <sheetIdMap count="1">
      <sheetId val="1"/>
    </sheetIdMap>
  </header>
  <header guid="{477DB4FA-9FFD-4136-AC2C-F68695C30BFE}" dateTime="2025-05-02T14:18:58" maxSheetId="2" userName="Adminio s.r.o." r:id="rId8" minRId="6" maxRId="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oc r="C5">
      <v>217</v>
    </oc>
    <nc r="C5">
      <v>211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C5" guid="{07BBB76F-889A-4441-BE2A-7504218BE0B6}" author="Kočvara Petr, Bc." newLength="67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nc r="I17" t="inlineStr">
      <is>
        <t>Tady bych to rozepsal na budovy dle rozpočtu , protože, to takto budeme potřebovat i na faktuře</t>
      </is>
    </nc>
  </rcc>
  <rcv guid="{97D684D3-B57E-4451-B3D9-82B844A67C7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7" start="0" length="2147483647">
    <dxf>
      <font>
        <color rgb="FFFF0000"/>
      </font>
    </dxf>
  </rfmt>
  <rfmt sheetId="1" sqref="I17">
    <dxf>
      <fill>
        <patternFill patternType="solid">
          <bgColor rgb="FFFFFF00"/>
        </patternFill>
      </fill>
    </dxf>
  </rfmt>
  <rcc rId="3" sId="1">
    <oc r="I17" t="inlineStr">
      <is>
        <t>Tady bych to rozepsal na budovy dle rozpočtu , protože, to takto budeme potřebovat i na faktuře</t>
      </is>
    </oc>
    <nc r="I17" t="inlineStr">
      <is>
        <t>Tady bych to rozepsal na budovy dle rozpočtu, protože to takto budeme potřebovat i na faktuře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5" start="0" length="2147483647">
    <dxf>
      <font>
        <color rgb="FFFF0000"/>
      </font>
    </dxf>
  </rfmt>
  <rcc rId="4" sId="1">
    <nc r="I5" t="inlineStr">
      <is>
        <t>Opraven počet</t>
      </is>
    </nc>
  </rcc>
  <rcv guid="{97D684D3-B57E-4451-B3D9-82B844A67C7C}" action="delete"/>
  <rcv guid="{97D684D3-B57E-4451-B3D9-82B844A67C7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B23" t="inlineStr">
      <is>
        <r>
          <rPr>
            <i/>
            <vertAlign val="superscript"/>
            <sz val="10"/>
            <color theme="1"/>
            <rFont val="Arial"/>
            <family val="2"/>
            <charset val="238"/>
          </rPr>
          <t>3</t>
        </r>
        <r>
          <rPr>
            <i/>
            <sz val="10"/>
            <color theme="1"/>
            <rFont val="Arial"/>
            <family val="2"/>
            <charset val="238"/>
          </rPr>
          <t xml:space="preserve"> Dodavatel uvede celkovou cenu plnění z přílohy č. 5a</t>
        </r>
      </is>
    </oc>
    <nc r="B23" t="inlineStr">
      <is>
        <r>
          <rPr>
            <i/>
            <vertAlign val="superscript"/>
            <sz val="10"/>
            <color theme="1"/>
            <rFont val="Arial"/>
            <family val="2"/>
            <charset val="238"/>
          </rPr>
          <t>3</t>
        </r>
        <r>
          <rPr>
            <i/>
            <sz val="10"/>
            <color theme="1"/>
            <rFont val="Arial"/>
            <family val="2"/>
            <charset val="238"/>
          </rPr>
          <t xml:space="preserve"> Dodavatel uvede celkovou cenu plnění z přílohy č. 5a (doplněná příloha č. 5a bude předložena v nabídce)</t>
        </r>
      </is>
    </nc>
  </rcc>
  <rcv guid="{222FED6E-89C2-4C4A-B92C-9298FFFAD61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 odxf="1" dxf="1">
    <oc r="I5" t="inlineStr">
      <is>
        <t>Opraven počet</t>
      </is>
    </oc>
    <nc r="I5"/>
    <odxf>
      <font>
        <color rgb="FFFF0000"/>
      </font>
    </odxf>
    <ndxf>
      <font>
        <sz val="11"/>
        <color theme="1"/>
        <name val="Calibri"/>
        <family val="2"/>
        <charset val="238"/>
        <scheme val="minor"/>
      </font>
    </ndxf>
  </rcc>
  <rcc rId="7" sId="1" odxf="1" dxf="1">
    <oc r="I17" t="inlineStr">
      <is>
        <t>Tady bych to rozepsal na budovy dle rozpočtu, protože to takto budeme potřebovat i na faktuře</t>
      </is>
    </oc>
    <nc r="I17"/>
    <odxf>
      <font>
        <color rgb="FFFF0000"/>
      </font>
      <fill>
        <patternFill patternType="solid">
          <bgColor rgb="FFFFFF00"/>
        </patternFill>
      </fill>
    </odxf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120" zoomScaleNormal="120" zoomScalePageLayoutView="130" workbookViewId="0">
      <selection activeCell="I17" sqref="I17"/>
    </sheetView>
  </sheetViews>
  <sheetFormatPr defaultColWidth="9.109375" defaultRowHeight="13.2" x14ac:dyDescent="0.25"/>
  <cols>
    <col min="1" max="1" width="6.109375" style="3" customWidth="1"/>
    <col min="2" max="2" width="63.5546875" style="3" customWidth="1"/>
    <col min="3" max="3" width="10.33203125" style="3" customWidth="1"/>
    <col min="4" max="4" width="15.44140625" style="3" customWidth="1"/>
    <col min="5" max="5" width="17.44140625" style="3" customWidth="1"/>
    <col min="6" max="6" width="12.33203125" style="3" customWidth="1"/>
    <col min="7" max="7" width="13.6640625" style="3" customWidth="1"/>
    <col min="8" max="8" width="17.6640625" style="3" customWidth="1"/>
    <col min="9" max="9" width="13.5546875" style="3" customWidth="1"/>
    <col min="10" max="16384" width="9.109375" style="3"/>
  </cols>
  <sheetData>
    <row r="1" spans="1:10" ht="34.200000000000003" customHeight="1" x14ac:dyDescent="0.25">
      <c r="B1" s="27" t="s">
        <v>38</v>
      </c>
      <c r="C1" s="28"/>
      <c r="D1" s="28"/>
      <c r="E1" s="28"/>
      <c r="F1" s="28"/>
      <c r="G1" s="28"/>
      <c r="H1" s="28"/>
    </row>
    <row r="2" spans="1:10" ht="26.25" customHeight="1" x14ac:dyDescent="0.25">
      <c r="A2" s="4" t="s">
        <v>8</v>
      </c>
      <c r="B2" s="4" t="s">
        <v>0</v>
      </c>
      <c r="C2" s="5" t="s">
        <v>24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5">
      <c r="A3" s="14" t="s">
        <v>9</v>
      </c>
      <c r="B3" s="13" t="s">
        <v>14</v>
      </c>
      <c r="C3" s="11"/>
      <c r="D3" s="12"/>
      <c r="E3" s="12"/>
      <c r="F3" s="12"/>
      <c r="G3" s="12"/>
      <c r="H3" s="12"/>
    </row>
    <row r="4" spans="1:10" customFormat="1" ht="14.4" x14ac:dyDescent="0.3">
      <c r="A4" s="15" t="s">
        <v>10</v>
      </c>
      <c r="B4" s="1" t="s">
        <v>25</v>
      </c>
      <c r="C4" s="2">
        <v>211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4.4" x14ac:dyDescent="0.3">
      <c r="A5" s="15" t="s">
        <v>19</v>
      </c>
      <c r="B5" s="1" t="s">
        <v>26</v>
      </c>
      <c r="C5" s="2">
        <v>211</v>
      </c>
      <c r="D5" s="21"/>
      <c r="E5" s="22">
        <f t="shared" ref="E5" si="3">C5*D5</f>
        <v>0</v>
      </c>
      <c r="F5" s="25"/>
      <c r="G5" s="22">
        <f t="shared" ref="G5" si="4">E5*F5</f>
        <v>0</v>
      </c>
      <c r="H5" s="22">
        <f t="shared" ref="H5" si="5">E5+G5</f>
        <v>0</v>
      </c>
    </row>
    <row r="6" spans="1:10" customFormat="1" ht="14.4" x14ac:dyDescent="0.3">
      <c r="A6" s="15" t="s">
        <v>18</v>
      </c>
      <c r="B6" s="1" t="s">
        <v>27</v>
      </c>
      <c r="C6" s="2">
        <v>9</v>
      </c>
      <c r="D6" s="21"/>
      <c r="E6" s="22">
        <f t="shared" ref="E6" si="6">C6*D6</f>
        <v>0</v>
      </c>
      <c r="F6" s="25"/>
      <c r="G6" s="22">
        <f t="shared" ref="G6" si="7">E6*F6</f>
        <v>0</v>
      </c>
      <c r="H6" s="22">
        <f t="shared" ref="H6" si="8">E6+G6</f>
        <v>0</v>
      </c>
    </row>
    <row r="7" spans="1:10" customFormat="1" ht="26.4" x14ac:dyDescent="0.3">
      <c r="A7" s="15" t="s">
        <v>13</v>
      </c>
      <c r="B7" s="26" t="s">
        <v>28</v>
      </c>
      <c r="C7" s="2">
        <v>9</v>
      </c>
      <c r="D7" s="21"/>
      <c r="E7" s="22">
        <f t="shared" ref="E7" si="9">C7*D7</f>
        <v>0</v>
      </c>
      <c r="F7" s="25"/>
      <c r="G7" s="22">
        <f t="shared" ref="G7" si="10">E7*F7</f>
        <v>0</v>
      </c>
      <c r="H7" s="22">
        <f t="shared" ref="H7" si="11">E7+G7</f>
        <v>0</v>
      </c>
    </row>
    <row r="8" spans="1:10" customFormat="1" ht="14.4" x14ac:dyDescent="0.3">
      <c r="A8" s="15" t="s">
        <v>20</v>
      </c>
      <c r="B8" s="1" t="s">
        <v>29</v>
      </c>
      <c r="C8" s="2">
        <v>2</v>
      </c>
      <c r="D8" s="21"/>
      <c r="E8" s="22">
        <f t="shared" ref="E8" si="12">C8*D8</f>
        <v>0</v>
      </c>
      <c r="F8" s="25"/>
      <c r="G8" s="22">
        <f t="shared" ref="G8" si="13">E8*F8</f>
        <v>0</v>
      </c>
      <c r="H8" s="22">
        <f t="shared" ref="H8" si="14">E8+G8</f>
        <v>0</v>
      </c>
    </row>
    <row r="9" spans="1:10" customFormat="1" ht="14.4" x14ac:dyDescent="0.3">
      <c r="A9" s="15" t="s">
        <v>21</v>
      </c>
      <c r="B9" s="1" t="s">
        <v>30</v>
      </c>
      <c r="C9" s="2">
        <v>11</v>
      </c>
      <c r="D9" s="21"/>
      <c r="E9" s="22">
        <f t="shared" ref="E9" si="15">C9*D9</f>
        <v>0</v>
      </c>
      <c r="F9" s="25"/>
      <c r="G9" s="22">
        <f t="shared" ref="G9" si="16">E9*F9</f>
        <v>0</v>
      </c>
      <c r="H9" s="22">
        <f t="shared" ref="H9" si="17">E9+G9</f>
        <v>0</v>
      </c>
    </row>
    <row r="10" spans="1:10" customFormat="1" ht="14.4" x14ac:dyDescent="0.3">
      <c r="A10" s="15" t="s">
        <v>15</v>
      </c>
      <c r="B10" s="1" t="s">
        <v>31</v>
      </c>
      <c r="C10" s="2">
        <v>2</v>
      </c>
      <c r="D10" s="21"/>
      <c r="E10" s="22">
        <f t="shared" ref="E10" si="18">C10*D10</f>
        <v>0</v>
      </c>
      <c r="F10" s="25"/>
      <c r="G10" s="22">
        <f t="shared" ref="G10" si="19">E10*F10</f>
        <v>0</v>
      </c>
      <c r="H10" s="22">
        <f t="shared" ref="H10" si="20">E10+G10</f>
        <v>0</v>
      </c>
    </row>
    <row r="11" spans="1:10" customFormat="1" ht="14.4" x14ac:dyDescent="0.3">
      <c r="A11" s="15" t="s">
        <v>16</v>
      </c>
      <c r="B11" s="1" t="s">
        <v>32</v>
      </c>
      <c r="C11" s="2">
        <v>2</v>
      </c>
      <c r="D11" s="21"/>
      <c r="E11" s="22">
        <f t="shared" ref="E11:E17" si="21">C11*D11</f>
        <v>0</v>
      </c>
      <c r="F11" s="25"/>
      <c r="G11" s="22">
        <f t="shared" ref="G11:G17" si="22">E11*F11</f>
        <v>0</v>
      </c>
      <c r="H11" s="22">
        <f t="shared" ref="H11:H17" si="23">E11+G11</f>
        <v>0</v>
      </c>
    </row>
    <row r="12" spans="1:10" customFormat="1" ht="14.4" x14ac:dyDescent="0.3">
      <c r="A12" s="15" t="s">
        <v>17</v>
      </c>
      <c r="B12" s="1" t="s">
        <v>33</v>
      </c>
      <c r="C12" s="2">
        <v>11</v>
      </c>
      <c r="D12" s="21"/>
      <c r="E12" s="22">
        <f t="shared" si="21"/>
        <v>0</v>
      </c>
      <c r="F12" s="25"/>
      <c r="G12" s="22">
        <f t="shared" si="22"/>
        <v>0</v>
      </c>
      <c r="H12" s="22">
        <f t="shared" si="23"/>
        <v>0</v>
      </c>
    </row>
    <row r="13" spans="1:10" customFormat="1" ht="14.4" x14ac:dyDescent="0.3">
      <c r="A13" s="15" t="s">
        <v>23</v>
      </c>
      <c r="B13" s="1" t="s">
        <v>34</v>
      </c>
      <c r="C13" s="2">
        <v>1</v>
      </c>
      <c r="D13" s="21"/>
      <c r="E13" s="22">
        <f t="shared" si="21"/>
        <v>0</v>
      </c>
      <c r="F13" s="25"/>
      <c r="G13" s="22">
        <f t="shared" si="22"/>
        <v>0</v>
      </c>
      <c r="H13" s="22">
        <f t="shared" si="23"/>
        <v>0</v>
      </c>
    </row>
    <row r="14" spans="1:10" customFormat="1" ht="14.4" x14ac:dyDescent="0.3">
      <c r="A14" s="15" t="s">
        <v>35</v>
      </c>
      <c r="B14" s="1" t="s">
        <v>36</v>
      </c>
      <c r="C14" s="2">
        <v>1</v>
      </c>
      <c r="D14" s="21"/>
      <c r="E14" s="22">
        <f t="shared" si="21"/>
        <v>0</v>
      </c>
      <c r="F14" s="25"/>
      <c r="G14" s="22">
        <f t="shared" si="22"/>
        <v>0</v>
      </c>
      <c r="H14" s="22">
        <f t="shared" si="23"/>
        <v>0</v>
      </c>
    </row>
    <row r="15" spans="1:10" customFormat="1" ht="14.4" x14ac:dyDescent="0.3">
      <c r="A15" s="15" t="s">
        <v>7</v>
      </c>
      <c r="B15" s="16" t="s">
        <v>11</v>
      </c>
      <c r="C15" s="10"/>
      <c r="D15" s="21"/>
      <c r="E15" s="22">
        <f t="shared" si="21"/>
        <v>0</v>
      </c>
      <c r="F15" s="25"/>
      <c r="G15" s="22">
        <f t="shared" si="22"/>
        <v>0</v>
      </c>
      <c r="H15" s="22">
        <f t="shared" si="23"/>
        <v>0</v>
      </c>
      <c r="J15" s="3"/>
    </row>
    <row r="16" spans="1:10" x14ac:dyDescent="0.25">
      <c r="A16" s="14" t="s">
        <v>39</v>
      </c>
      <c r="B16" s="13" t="s">
        <v>40</v>
      </c>
      <c r="C16" s="11"/>
      <c r="D16" s="12"/>
      <c r="E16" s="12"/>
      <c r="F16" s="12"/>
      <c r="G16" s="12"/>
      <c r="H16" s="12"/>
    </row>
    <row r="17" spans="1:10" customFormat="1" ht="15.6" x14ac:dyDescent="0.3">
      <c r="A17" s="15" t="s">
        <v>41</v>
      </c>
      <c r="B17" s="1" t="s">
        <v>37</v>
      </c>
      <c r="C17" s="2">
        <v>1</v>
      </c>
      <c r="D17" s="21"/>
      <c r="E17" s="22">
        <f t="shared" si="21"/>
        <v>0</v>
      </c>
      <c r="F17" s="25"/>
      <c r="G17" s="22">
        <f t="shared" si="22"/>
        <v>0</v>
      </c>
      <c r="H17" s="22">
        <f t="shared" si="23"/>
        <v>0</v>
      </c>
    </row>
    <row r="18" spans="1:10" customFormat="1" ht="14.4" x14ac:dyDescent="0.3">
      <c r="A18" s="15" t="s">
        <v>7</v>
      </c>
      <c r="B18" s="16" t="s">
        <v>11</v>
      </c>
      <c r="C18" s="10"/>
      <c r="D18" s="21"/>
      <c r="E18" s="22">
        <f t="shared" ref="E18" si="24">C18*D18</f>
        <v>0</v>
      </c>
      <c r="F18" s="25"/>
      <c r="G18" s="22">
        <f t="shared" ref="G18" si="25">E18*F18</f>
        <v>0</v>
      </c>
      <c r="H18" s="22">
        <f t="shared" ref="H18" si="26">E18+G18</f>
        <v>0</v>
      </c>
      <c r="J18" s="3"/>
    </row>
    <row r="19" spans="1:10" ht="18.75" customHeight="1" x14ac:dyDescent="0.25">
      <c r="B19" s="6" t="s">
        <v>6</v>
      </c>
      <c r="C19" s="7" t="s">
        <v>7</v>
      </c>
      <c r="D19" s="23" t="s">
        <v>7</v>
      </c>
      <c r="E19" s="24">
        <f>SUM(E4:E18)</f>
        <v>0</v>
      </c>
      <c r="F19" s="8" t="s">
        <v>7</v>
      </c>
      <c r="G19" s="24">
        <f>SUM(G4:G18)</f>
        <v>0</v>
      </c>
      <c r="H19" s="24">
        <f>E19+G19</f>
        <v>0</v>
      </c>
    </row>
    <row r="20" spans="1:10" x14ac:dyDescent="0.25">
      <c r="B20" s="9"/>
      <c r="J20" s="19"/>
    </row>
    <row r="21" spans="1:10" ht="15" x14ac:dyDescent="0.25">
      <c r="B21" s="29" t="s">
        <v>12</v>
      </c>
      <c r="C21" s="29"/>
      <c r="D21" s="29"/>
      <c r="E21" s="29"/>
      <c r="F21" s="29"/>
      <c r="G21" s="29"/>
      <c r="H21" s="29"/>
    </row>
    <row r="22" spans="1:10" ht="15" x14ac:dyDescent="0.25">
      <c r="B22" s="29" t="s">
        <v>22</v>
      </c>
      <c r="C22" s="29"/>
      <c r="D22" s="29"/>
      <c r="E22" s="29"/>
      <c r="F22" s="29"/>
      <c r="G22" s="29"/>
      <c r="H22" s="29"/>
    </row>
    <row r="23" spans="1:10" ht="15" x14ac:dyDescent="0.25">
      <c r="B23" s="9" t="s">
        <v>42</v>
      </c>
      <c r="C23" s="19"/>
    </row>
    <row r="24" spans="1:10" x14ac:dyDescent="0.25">
      <c r="B24" s="19"/>
    </row>
    <row r="25" spans="1:10" x14ac:dyDescent="0.25">
      <c r="B25" s="19"/>
    </row>
    <row r="26" spans="1:10" x14ac:dyDescent="0.25">
      <c r="B26" s="20"/>
      <c r="D26" s="17"/>
      <c r="E26" s="17"/>
    </row>
    <row r="27" spans="1:10" ht="14.4" x14ac:dyDescent="0.3">
      <c r="B27" s="18"/>
      <c r="D27" s="17"/>
    </row>
    <row r="28" spans="1:10" x14ac:dyDescent="0.25">
      <c r="B28" s="19"/>
      <c r="D28" s="17"/>
    </row>
    <row r="29" spans="1:10" x14ac:dyDescent="0.25">
      <c r="D29" s="17"/>
    </row>
    <row r="30" spans="1:10" x14ac:dyDescent="0.25">
      <c r="D30" s="17"/>
      <c r="E30" s="17"/>
    </row>
    <row r="31" spans="1:10" x14ac:dyDescent="0.25">
      <c r="D31" s="17"/>
      <c r="E31" s="17"/>
    </row>
  </sheetData>
  <customSheetViews>
    <customSheetView guid="{97D684D3-B57E-4451-B3D9-82B844A67C7C}">
      <selection activeCell="J12" sqref="J12"/>
      <pageMargins left="0.7" right="0.7" top="0.78740157499999996" bottom="0.78740157499999996" header="0.3" footer="0.3"/>
      <pageSetup paperSize="9" orientation="landscape" horizontalDpi="4294967295" verticalDpi="4294967295" r:id="rId1"/>
    </customSheetView>
    <customSheetView guid="{0DE74BC6-DEF9-4373-9F70-B06B97CE796C}">
      <selection activeCell="C5" sqref="C5"/>
      <pageMargins left="0.7" right="0.7" top="0.78740157499999996" bottom="0.78740157499999996" header="0.3" footer="0.3"/>
      <pageSetup paperSize="9" orientation="landscape" horizontalDpi="4294967295" verticalDpi="4294967295" r:id="rId2"/>
    </customSheetView>
    <customSheetView guid="{222FED6E-89C2-4C4A-B92C-9298FFFAD618}" scale="120" topLeftCell="A3">
      <selection activeCell="B23" sqref="B23"/>
      <pageMargins left="0.7" right="0.7" top="0.78740157499999996" bottom="0.78740157499999996" header="0.3" footer="0.3"/>
      <pageSetup paperSize="9" orientation="landscape" horizontalDpi="4294967295" verticalDpi="4294967295" r:id="rId3"/>
    </customSheetView>
  </customSheetViews>
  <mergeCells count="3">
    <mergeCell ref="B1:H1"/>
    <mergeCell ref="B22:H22"/>
    <mergeCell ref="B21:H21"/>
  </mergeCells>
  <pageMargins left="0.7" right="0.7" top="0.78740157499999996" bottom="0.78740157499999996" header="0.3" footer="0.3"/>
  <pageSetup paperSize="9" orientation="landscape" horizontalDpi="4294967295" verticalDpi="4294967295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NemFM - Wifi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dcterms:created xsi:type="dcterms:W3CDTF">2017-04-25T13:20:19Z</dcterms:created>
  <dcterms:modified xsi:type="dcterms:W3CDTF">2025-05-02T12:18:58Z</dcterms:modified>
</cp:coreProperties>
</file>