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C:\Users\6041\Documents\Veřejné zakázky 2025\FMP 01 TEP - ORT\final\"/>
    </mc:Choice>
  </mc:AlternateContent>
  <xr:revisionPtr revIDLastSave="0" documentId="13_ncr:1_{F5254F14-58A0-4BE4-BF9B-C6FFFE897BBD}" xr6:coauthVersionLast="36" xr6:coauthVersionMax="47" xr10:uidLastSave="{00000000-0000-0000-0000-000000000000}"/>
  <bookViews>
    <workbookView xWindow="0" yWindow="0" windowWidth="19980" windowHeight="5805" activeTab="1" xr2:uid="{00000000-000D-0000-FFFF-FFFF00000000}"/>
  </bookViews>
  <sheets>
    <sheet name="Ceník" sheetId="2" r:id="rId1"/>
    <sheet name="Technická specifikace 1" sheetId="3" r:id="rId2"/>
    <sheet name="Seznam komponent" sheetId="6" r:id="rId3"/>
    <sheet name="Seznam instrumentária" sheetId="7" r:id="rId4"/>
  </sheets>
  <definedNames>
    <definedName name="_xlnm.Print_Area" localSheetId="0">Ceník!$A$1:$O$17</definedName>
  </definedNames>
  <calcPr calcId="191029"/>
</workbook>
</file>

<file path=xl/calcChain.xml><?xml version="1.0" encoding="utf-8"?>
<calcChain xmlns="http://schemas.openxmlformats.org/spreadsheetml/2006/main">
  <c r="C8" i="2" l="1"/>
  <c r="L8" i="2" l="1"/>
  <c r="L9" i="2" s="1"/>
  <c r="J8" i="2" l="1"/>
  <c r="K8" i="2" s="1"/>
  <c r="N8" i="2" s="1"/>
  <c r="M8" i="2" l="1"/>
  <c r="M9" i="2" s="1"/>
  <c r="N9" i="2"/>
</calcChain>
</file>

<file path=xl/sharedStrings.xml><?xml version="1.0" encoding="utf-8"?>
<sst xmlns="http://schemas.openxmlformats.org/spreadsheetml/2006/main" count="57" uniqueCount="53">
  <si>
    <t>Nabízený materiál (obchodní název)</t>
  </si>
  <si>
    <t>Kód VZP</t>
  </si>
  <si>
    <t>Základní nabídková cena</t>
  </si>
  <si>
    <t>sazba DPH</t>
  </si>
  <si>
    <t>Katalogové číslo</t>
  </si>
  <si>
    <t>Cena VZP max za 1 ks v Kč</t>
  </si>
  <si>
    <t>Typ TEP kolene</t>
  </si>
  <si>
    <t>Položka</t>
  </si>
  <si>
    <t>CENA CELKEM</t>
  </si>
  <si>
    <t>"Dodávky totálních endoprotéz kolene (TEP) do konsignačního skladu SNO"</t>
  </si>
  <si>
    <t>Číslo spisu: OPA/FMP/2025/01/TEP</t>
  </si>
  <si>
    <t>Náhrada kolenního kloubu - PE non crossed link (pro pacienty s nižšími nároky)</t>
  </si>
  <si>
    <t>DPH v Kč/ks</t>
  </si>
  <si>
    <t>Cena za 1 ks bez DPH</t>
  </si>
  <si>
    <t>Cena za 1 ks vč. DPH</t>
  </si>
  <si>
    <t xml:space="preserve">Celková nabídková cena bez DPH/4 roky </t>
  </si>
  <si>
    <t>Celková nabídková cena včetně DPH/4 roky</t>
  </si>
  <si>
    <t>Předpo- kládaný odběr v ks/ 
4 roky</t>
  </si>
  <si>
    <t>DPH v Kč/4 roky</t>
  </si>
  <si>
    <t>Ucelený systém náhrad kolenního kloubu.</t>
  </si>
  <si>
    <t>Parametr</t>
  </si>
  <si>
    <t>Splnění (ANO/NE)</t>
  </si>
  <si>
    <t>Všechny nabízené implantáty musí mít návaznost na revizní systémy od stejného dodavatele.</t>
  </si>
  <si>
    <t>Implantáty musí umožnit při onemocnění organismu i bezpečné kompletní vyšetření jiných orgánů, včetně vyšetření magnetickou rezonancí.</t>
  </si>
  <si>
    <t>Ucelený modulární systém primární náhrady kolenního kloubu s možností vzájemné kompatibility  o 1 velikost menší/ větší.</t>
  </si>
  <si>
    <t>Součástí nabízených implantátů musí být zabezpečení dokonalého a operativního servisu. Dodání spotřebovaných implantátů do druhého dne - nejpozději do 24 hod.</t>
  </si>
  <si>
    <t>Anatomický tvar femorální komponenty (pravá a levá) + tibiální, zajišťující správné vedení pately s možností případné implantace umělé patelární náhrady.</t>
  </si>
  <si>
    <t>Dostatečné spektrum velikostí femorálních (minimálně 5), tibiálních (minimálně 5) komponent, výšky PE insertů min. 10-20mm (minimálně 5) pro všechny varianty plat.</t>
  </si>
  <si>
    <t>Možnost stabilizace tibie modulárním dříkem.</t>
  </si>
  <si>
    <t>Doložení prohlášení o shodě, CE certifikátu pro nabízení plnění.</t>
  </si>
  <si>
    <r>
      <t xml:space="preserve">Kompletní návaznost revizního systému na primoimplantační systém, včetně závěsné varianty. </t>
    </r>
    <r>
      <rPr>
        <b/>
        <sz val="11"/>
        <color theme="1"/>
        <rFont val="Times New Roman"/>
        <family val="1"/>
        <charset val="238"/>
      </rPr>
      <t>Uchazeč doloží seznam revizních komponent.</t>
    </r>
  </si>
  <si>
    <t xml:space="preserve">*účastník doplní řádky dle potřeby </t>
  </si>
  <si>
    <t>komponenta / obchodní název</t>
  </si>
  <si>
    <t>katalogové / objednací číslo</t>
  </si>
  <si>
    <t>kód VZP</t>
  </si>
  <si>
    <t>třída nebezpečnosti ZP</t>
  </si>
  <si>
    <t>UDI-DI</t>
  </si>
  <si>
    <t>cena bez DPH za kus</t>
  </si>
  <si>
    <t>katalogové číslo</t>
  </si>
  <si>
    <t>počet ks</t>
  </si>
  <si>
    <t>cena vč. DPH za kus</t>
  </si>
  <si>
    <t>1/ Náhrada kolenního kloubu - PE non crossed link (pro pacienty s nižšími nároky)</t>
  </si>
  <si>
    <t>Seznam komponent pro část I.</t>
  </si>
  <si>
    <t>Seznam intrumentária pro část I.</t>
  </si>
  <si>
    <r>
      <t xml:space="preserve">Součástí nabízených implantátů musí být zajištění konsignačního skladu na náklady dodavatele v místě dodání. Konsignační smlouva je součástí zadání výběrového řízení.  Každý implantát musí být  zdvojený (v počtu 2x). </t>
    </r>
    <r>
      <rPr>
        <b/>
        <sz val="11"/>
        <color theme="1"/>
        <rFont val="Times New Roman"/>
        <family val="1"/>
        <charset val="238"/>
      </rPr>
      <t>Uchazeč doloží seznam instrumentaria.</t>
    </r>
  </si>
  <si>
    <t>Modulární systém endoprotézy a instrumentaria s možností preoperačního rozhodnutí o optimálním typu endoprotézy a kombinaci jednotlivých komponent, včetně patelární náhrady a zadně stabilizovaných variant. Instrumentarium je poskytnuto dodavatelem bezúplatně formou výpůjčky.</t>
  </si>
  <si>
    <t>Příloha č. 6 - Technické požadavky na náhrady kolenního kloubu - PE non crossed link (pro pacienty s nižšími nároky) pro část I.</t>
  </si>
  <si>
    <t>Příloha č. 6 - Cenová nabídka pro Část I.</t>
  </si>
  <si>
    <t>Číslo zakázky: P25V00000157</t>
  </si>
  <si>
    <t>vyplní účastník</t>
  </si>
  <si>
    <r>
      <t xml:space="preserve">Klinicky ověřený systém s více než 95 % přežíváním implantátu podle Kaplan-Meiera za 10 let a s více než 98 % za 5 let u implantátáů, které se prokazatelně vyrábějí méně než 10 let. </t>
    </r>
    <r>
      <rPr>
        <b/>
        <sz val="11"/>
        <color theme="1"/>
        <rFont val="Times New Roman"/>
        <family val="1"/>
        <charset val="238"/>
      </rPr>
      <t>Účastník je povinen splnění tohoto požadavku prokázat doložením klinické studie nebo daty z mezinárodně uznávaného registru..</t>
    </r>
  </si>
  <si>
    <t>Zdvojený počet instrumentaria</t>
  </si>
  <si>
    <t>Použití firemních názvů či termínů či způsobů řešení specifických pro určitého výrobce má pouze ilustrovat příklady vhodných řešení, ale požadavek není omezen na nabídky jen těchto takto uvedených řešení. Účastník ZŘ je oprávněn navrhnout i jiné, technicky a kvalitativně obdobné řešení, které musí splňovat požadovaný medicínský účel, technické a funkční požadavky zadavatele uvedené v zadávací dokumentaci.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</si>
</sst>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238"/>
      <scheme val="minor"/>
    </font>
    <font>
      <sz val="11"/>
      <color theme="1"/>
      <name val="Calibri"/>
      <family val="2"/>
      <charset val="238"/>
      <scheme val="minor"/>
    </font>
    <font>
      <b/>
      <sz val="12"/>
      <color theme="1"/>
      <name val="Calibri"/>
      <family val="2"/>
      <charset val="238"/>
      <scheme val="minor"/>
    </font>
    <font>
      <sz val="12"/>
      <color theme="1"/>
      <name val="Calibri"/>
      <family val="2"/>
      <charset val="238"/>
      <scheme val="minor"/>
    </font>
    <font>
      <b/>
      <sz val="11"/>
      <color theme="1"/>
      <name val="Calibri"/>
      <family val="2"/>
      <charset val="238"/>
      <scheme val="minor"/>
    </font>
    <font>
      <b/>
      <sz val="14"/>
      <color theme="1"/>
      <name val="Times New Roman"/>
      <family val="1"/>
      <charset val="238"/>
    </font>
    <font>
      <sz val="14"/>
      <color theme="1"/>
      <name val="Times New Roman"/>
      <family val="1"/>
      <charset val="238"/>
    </font>
    <font>
      <sz val="11"/>
      <color theme="1"/>
      <name val="Times New Roman"/>
      <family val="1"/>
      <charset val="238"/>
    </font>
    <font>
      <b/>
      <sz val="11"/>
      <color theme="1"/>
      <name val="Times New Roman"/>
      <family val="1"/>
      <charset val="238"/>
    </font>
    <font>
      <b/>
      <sz val="11"/>
      <color indexed="8"/>
      <name val="Times New Roman"/>
      <family val="1"/>
      <charset val="238"/>
    </font>
    <font>
      <sz val="11"/>
      <color indexed="8"/>
      <name val="Times New Roman"/>
      <family val="1"/>
      <charset val="238"/>
    </font>
    <font>
      <b/>
      <sz val="8"/>
      <color theme="1"/>
      <name val="Times New Roman"/>
      <family val="1"/>
      <charset val="238"/>
    </font>
    <font>
      <sz val="11"/>
      <name val="Times New Roman"/>
      <family val="1"/>
      <charset val="238"/>
    </font>
    <font>
      <sz val="10"/>
      <name val="Arial"/>
      <family val="2"/>
      <charset val="238"/>
    </font>
    <font>
      <b/>
      <u/>
      <sz val="11"/>
      <color theme="1"/>
      <name val="Times New Roman"/>
      <family val="1"/>
      <charset val="238"/>
    </font>
    <font>
      <b/>
      <i/>
      <sz val="11"/>
      <color theme="1"/>
      <name val="Times New Roman"/>
      <family val="1"/>
      <charset val="238"/>
    </font>
    <font>
      <i/>
      <sz val="11"/>
      <color theme="1"/>
      <name val="Times New Roman"/>
      <family val="1"/>
      <charset val="23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s>
  <borders count="16">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3" fillId="0" borderId="0"/>
  </cellStyleXfs>
  <cellXfs count="75">
    <xf numFmtId="0" fontId="0" fillId="0" borderId="0" xfId="0"/>
    <xf numFmtId="0" fontId="3" fillId="0" borderId="0" xfId="0" applyFont="1"/>
    <xf numFmtId="4" fontId="3" fillId="0" borderId="0" xfId="0" applyNumberFormat="1" applyFont="1"/>
    <xf numFmtId="9" fontId="3" fillId="0" borderId="0" xfId="1" applyFont="1"/>
    <xf numFmtId="0" fontId="3" fillId="0" borderId="0" xfId="0" applyFont="1" applyAlignment="1">
      <alignment vertical="center"/>
    </xf>
    <xf numFmtId="0" fontId="3" fillId="0" borderId="0" xfId="0" applyFont="1" applyAlignment="1">
      <alignment horizontal="center"/>
    </xf>
    <xf numFmtId="0" fontId="3" fillId="0" borderId="0" xfId="0" applyFont="1" applyAlignment="1">
      <alignment horizontal="left"/>
    </xf>
    <xf numFmtId="4" fontId="2" fillId="0" borderId="0" xfId="0" applyNumberFormat="1" applyFont="1" applyAlignment="1">
      <alignment horizontal="center" vertical="center"/>
    </xf>
    <xf numFmtId="4" fontId="2" fillId="0" borderId="0" xfId="0" applyNumberFormat="1" applyFont="1" applyAlignment="1">
      <alignment vertical="center"/>
    </xf>
    <xf numFmtId="0" fontId="7" fillId="0" borderId="0" xfId="0" applyFont="1"/>
    <xf numFmtId="0" fontId="8" fillId="0" borderId="0" xfId="0" applyFont="1" applyAlignment="1">
      <alignment horizontal="left"/>
    </xf>
    <xf numFmtId="4" fontId="7" fillId="0" borderId="0" xfId="0" applyNumberFormat="1" applyFont="1"/>
    <xf numFmtId="9" fontId="7" fillId="0" borderId="0" xfId="1" applyFont="1"/>
    <xf numFmtId="4" fontId="8" fillId="0" borderId="6" xfId="0" applyNumberFormat="1" applyFont="1" applyBorder="1" applyAlignment="1">
      <alignment vertical="center"/>
    </xf>
    <xf numFmtId="4" fontId="8" fillId="0" borderId="7" xfId="0" applyNumberFormat="1" applyFont="1" applyBorder="1" applyAlignment="1">
      <alignment vertical="center"/>
    </xf>
    <xf numFmtId="0" fontId="7" fillId="0" borderId="8" xfId="0" applyFont="1" applyBorder="1" applyAlignment="1">
      <alignment vertical="center" wrapText="1"/>
    </xf>
    <xf numFmtId="0" fontId="7" fillId="0" borderId="8" xfId="0" applyFont="1" applyBorder="1"/>
    <xf numFmtId="0" fontId="7" fillId="0" borderId="9" xfId="0" applyFont="1" applyBorder="1" applyAlignment="1">
      <alignment vertical="center" wrapText="1"/>
    </xf>
    <xf numFmtId="0" fontId="10" fillId="0" borderId="9" xfId="0" applyFont="1" applyBorder="1" applyAlignment="1">
      <alignment horizontal="center" vertical="center" wrapText="1"/>
    </xf>
    <xf numFmtId="4" fontId="7" fillId="3" borderId="9" xfId="1" applyNumberFormat="1" applyFont="1" applyFill="1" applyBorder="1" applyAlignment="1">
      <alignment vertical="center"/>
    </xf>
    <xf numFmtId="4" fontId="7" fillId="0" borderId="9" xfId="0" applyNumberFormat="1" applyFont="1" applyBorder="1" applyAlignment="1">
      <alignment vertical="center"/>
    </xf>
    <xf numFmtId="4" fontId="8" fillId="0" borderId="9" xfId="0" applyNumberFormat="1" applyFont="1" applyBorder="1" applyAlignment="1">
      <alignment horizontal="right" vertical="center"/>
    </xf>
    <xf numFmtId="4" fontId="8" fillId="0" borderId="11" xfId="0" applyNumberFormat="1" applyFont="1" applyBorder="1" applyAlignment="1">
      <alignment horizontal="center" vertical="center" wrapText="1"/>
    </xf>
    <xf numFmtId="9" fontId="8" fillId="0" borderId="11" xfId="1" applyFont="1" applyBorder="1" applyAlignment="1">
      <alignment horizontal="center" vertical="center" wrapText="1"/>
    </xf>
    <xf numFmtId="0" fontId="9" fillId="0" borderId="11" xfId="0" applyFont="1" applyBorder="1" applyAlignment="1">
      <alignment horizontal="center" vertical="center" wrapText="1"/>
    </xf>
    <xf numFmtId="0" fontId="8" fillId="0" borderId="4" xfId="0" applyFont="1" applyBorder="1" applyAlignment="1">
      <alignment horizontal="center" vertical="center" wrapText="1"/>
    </xf>
    <xf numFmtId="0" fontId="7" fillId="0" borderId="0" xfId="0" applyFont="1" applyAlignment="1">
      <alignment horizontal="center"/>
    </xf>
    <xf numFmtId="9" fontId="7" fillId="0" borderId="0" xfId="1" applyFont="1" applyBorder="1"/>
    <xf numFmtId="0" fontId="8" fillId="0" borderId="12" xfId="0" applyFont="1" applyBorder="1" applyAlignment="1">
      <alignment horizontal="center" vertical="center"/>
    </xf>
    <xf numFmtId="4" fontId="8" fillId="0" borderId="13" xfId="0" applyNumberFormat="1" applyFont="1" applyBorder="1" applyAlignment="1">
      <alignment horizontal="right" vertical="center"/>
    </xf>
    <xf numFmtId="0" fontId="0" fillId="0" borderId="0" xfId="0" applyAlignment="1">
      <alignment wrapText="1"/>
    </xf>
    <xf numFmtId="0" fontId="0" fillId="0" borderId="0" xfId="0" applyAlignment="1">
      <alignment horizontal="center" vertical="center"/>
    </xf>
    <xf numFmtId="0" fontId="7" fillId="0" borderId="8" xfId="0" applyFont="1" applyBorder="1" applyAlignment="1">
      <alignment wrapText="1"/>
    </xf>
    <xf numFmtId="0" fontId="12" fillId="0" borderId="8" xfId="0" applyFont="1" applyBorder="1" applyAlignment="1">
      <alignment vertical="center" wrapText="1"/>
    </xf>
    <xf numFmtId="0" fontId="7" fillId="0" borderId="1" xfId="0" applyFont="1" applyBorder="1" applyAlignment="1">
      <alignment horizontal="center" vertical="center"/>
    </xf>
    <xf numFmtId="0" fontId="7" fillId="0" borderId="10" xfId="0" applyFont="1" applyBorder="1" applyAlignment="1">
      <alignment horizontal="left" vertical="center"/>
    </xf>
    <xf numFmtId="0" fontId="7" fillId="0" borderId="14" xfId="0" applyFont="1" applyBorder="1" applyAlignment="1">
      <alignment horizontal="center" vertical="center"/>
    </xf>
    <xf numFmtId="0" fontId="7" fillId="0" borderId="3" xfId="0" applyFont="1" applyBorder="1" applyAlignment="1">
      <alignment horizontal="center" vertical="center"/>
    </xf>
    <xf numFmtId="0" fontId="7" fillId="0" borderId="11" xfId="0" applyFont="1" applyBorder="1"/>
    <xf numFmtId="0" fontId="7" fillId="4" borderId="5" xfId="0" applyFont="1" applyFill="1" applyBorder="1" applyAlignment="1">
      <alignment vertical="center" wrapText="1"/>
    </xf>
    <xf numFmtId="0" fontId="7" fillId="4" borderId="6" xfId="0" applyFont="1" applyFill="1" applyBorder="1" applyAlignment="1">
      <alignment horizontal="center" vertical="center" wrapText="1"/>
    </xf>
    <xf numFmtId="0" fontId="7" fillId="4" borderId="6" xfId="0" applyFont="1" applyFill="1" applyBorder="1" applyAlignment="1">
      <alignment vertical="center" wrapText="1"/>
    </xf>
    <xf numFmtId="0" fontId="7" fillId="4" borderId="7" xfId="0" applyFont="1" applyFill="1" applyBorder="1" applyAlignment="1">
      <alignment vertical="center" wrapText="1"/>
    </xf>
    <xf numFmtId="0" fontId="7" fillId="2" borderId="9" xfId="0" applyFont="1" applyFill="1" applyBorder="1"/>
    <xf numFmtId="0" fontId="7" fillId="2" borderId="8" xfId="0" applyFont="1" applyFill="1" applyBorder="1"/>
    <xf numFmtId="0" fontId="7" fillId="2" borderId="2" xfId="0" applyFont="1" applyFill="1" applyBorder="1" applyAlignment="1">
      <alignment horizontal="center" vertical="center" wrapText="1"/>
    </xf>
    <xf numFmtId="0" fontId="7" fillId="2" borderId="0" xfId="0" applyFont="1" applyFill="1"/>
    <xf numFmtId="3" fontId="7" fillId="2" borderId="9" xfId="0" applyNumberFormat="1" applyFont="1" applyFill="1" applyBorder="1" applyAlignment="1" applyProtection="1">
      <alignment horizontal="right" vertical="center"/>
      <protection locked="0"/>
    </xf>
    <xf numFmtId="0" fontId="7" fillId="2" borderId="9" xfId="0" applyFont="1" applyFill="1" applyBorder="1" applyAlignment="1" applyProtection="1">
      <alignment vertical="center"/>
      <protection locked="0"/>
    </xf>
    <xf numFmtId="0" fontId="7" fillId="2" borderId="9" xfId="0" applyFont="1" applyFill="1" applyBorder="1" applyAlignment="1" applyProtection="1">
      <alignment vertical="center" wrapText="1"/>
      <protection locked="0"/>
    </xf>
    <xf numFmtId="4" fontId="7" fillId="2" borderId="9" xfId="0" applyNumberFormat="1" applyFont="1" applyFill="1" applyBorder="1" applyAlignment="1" applyProtection="1">
      <alignment vertical="center"/>
      <protection locked="0"/>
    </xf>
    <xf numFmtId="9" fontId="7" fillId="2" borderId="9" xfId="1" applyFont="1" applyFill="1" applyBorder="1" applyAlignment="1" applyProtection="1">
      <alignment vertical="center"/>
      <protection locked="0"/>
    </xf>
    <xf numFmtId="0" fontId="15" fillId="2" borderId="0" xfId="0" applyFont="1" applyFill="1" applyAlignment="1">
      <alignment horizontal="center" vertical="center"/>
    </xf>
    <xf numFmtId="0" fontId="7" fillId="2" borderId="15" xfId="0" applyFont="1" applyFill="1" applyBorder="1"/>
    <xf numFmtId="0" fontId="0" fillId="2" borderId="4" xfId="0" applyFill="1" applyBorder="1"/>
    <xf numFmtId="0" fontId="5" fillId="0" borderId="0" xfId="0" applyFont="1" applyAlignment="1">
      <alignment horizontal="center"/>
    </xf>
    <xf numFmtId="0" fontId="6" fillId="0" borderId="0" xfId="0" applyFont="1" applyAlignment="1">
      <alignment horizontal="center"/>
    </xf>
    <xf numFmtId="0" fontId="8" fillId="0" borderId="0" xfId="0" applyFont="1" applyAlignment="1">
      <alignment horizontal="left"/>
    </xf>
    <xf numFmtId="0" fontId="7" fillId="0" borderId="0" xfId="0" applyFont="1"/>
    <xf numFmtId="9" fontId="8" fillId="0" borderId="5" xfId="1" applyFont="1" applyBorder="1" applyAlignment="1">
      <alignment horizontal="center" vertical="center"/>
    </xf>
    <xf numFmtId="0" fontId="4" fillId="0" borderId="6"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2" xfId="0" applyFont="1" applyBorder="1" applyAlignment="1">
      <alignment horizontal="center" vertical="center"/>
    </xf>
    <xf numFmtId="0" fontId="11" fillId="0" borderId="1" xfId="0" applyFont="1" applyBorder="1" applyAlignment="1">
      <alignment horizontal="center" vertical="center" wrapText="1"/>
    </xf>
    <xf numFmtId="0" fontId="11" fillId="0" borderId="3" xfId="0" applyFont="1" applyBorder="1" applyAlignment="1">
      <alignment horizontal="center"/>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5" fillId="0" borderId="0" xfId="0" applyFont="1" applyAlignment="1">
      <alignment horizontal="center" vertical="center" wrapText="1"/>
    </xf>
    <xf numFmtId="0" fontId="4" fillId="0" borderId="0" xfId="0" applyFont="1" applyAlignment="1">
      <alignment wrapText="1"/>
    </xf>
    <xf numFmtId="0" fontId="5" fillId="0" borderId="0" xfId="0" applyFont="1" applyAlignment="1">
      <alignment horizontal="center" vertical="center"/>
    </xf>
    <xf numFmtId="0" fontId="14" fillId="0" borderId="0" xfId="0" applyFont="1"/>
    <xf numFmtId="0" fontId="0" fillId="0" borderId="0" xfId="0"/>
    <xf numFmtId="0" fontId="16" fillId="0" borderId="0" xfId="0" applyFont="1" applyAlignment="1">
      <alignment horizontal="center" vertical="center" wrapText="1"/>
    </xf>
    <xf numFmtId="0" fontId="16" fillId="0" borderId="0" xfId="0" applyFont="1" applyAlignment="1">
      <alignment wrapText="1"/>
    </xf>
  </cellXfs>
  <cellStyles count="3">
    <cellStyle name="Normální" xfId="0" builtinId="0"/>
    <cellStyle name="normální 2" xfId="2" xr:uid="{00000000-0005-0000-0000-000001000000}"/>
    <cellStyle name="Procenta"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1"/>
  <sheetViews>
    <sheetView zoomScale="80" zoomScaleNormal="80" zoomScaleSheetLayoutView="70" workbookViewId="0">
      <selection activeCell="I8" sqref="I8"/>
    </sheetView>
  </sheetViews>
  <sheetFormatPr defaultColWidth="9.140625" defaultRowHeight="15.75" x14ac:dyDescent="0.25"/>
  <cols>
    <col min="1" max="1" width="6.42578125" style="5" customWidth="1"/>
    <col min="2" max="2" width="43.7109375" style="5" customWidth="1"/>
    <col min="3" max="3" width="9.5703125" style="1" customWidth="1"/>
    <col min="4" max="4" width="23.140625" style="1" customWidth="1"/>
    <col min="5" max="5" width="20.28515625" style="1" customWidth="1"/>
    <col min="6" max="6" width="23.42578125" style="1" customWidth="1"/>
    <col min="7" max="7" width="20" style="1" customWidth="1"/>
    <col min="8" max="8" width="13.85546875" style="2" customWidth="1"/>
    <col min="9" max="9" width="7.140625" style="3" customWidth="1"/>
    <col min="10" max="10" width="10.5703125" style="3" customWidth="1"/>
    <col min="11" max="11" width="14" style="2" customWidth="1"/>
    <col min="12" max="12" width="18.28515625" style="1" customWidth="1"/>
    <col min="13" max="13" width="14.5703125" style="1" customWidth="1"/>
    <col min="14" max="14" width="18.140625" style="1" customWidth="1"/>
    <col min="15" max="16" width="9.140625" style="1"/>
    <col min="17" max="17" width="21.140625" style="1" customWidth="1"/>
    <col min="18" max="16384" width="9.140625" style="1"/>
  </cols>
  <sheetData>
    <row r="1" spans="1:17" x14ac:dyDescent="0.25">
      <c r="A1" s="10" t="s">
        <v>47</v>
      </c>
      <c r="B1" s="10"/>
      <c r="C1" s="9"/>
      <c r="D1" s="9"/>
      <c r="E1" s="9"/>
      <c r="F1" s="9"/>
      <c r="G1" s="9"/>
      <c r="H1" s="11"/>
      <c r="I1" s="12"/>
      <c r="J1" s="12"/>
      <c r="K1" s="11"/>
      <c r="L1" s="9"/>
      <c r="M1" s="9"/>
      <c r="N1" s="9"/>
    </row>
    <row r="2" spans="1:17" ht="18.75" x14ac:dyDescent="0.3">
      <c r="A2" s="55" t="s">
        <v>9</v>
      </c>
      <c r="B2" s="56"/>
      <c r="C2" s="56"/>
      <c r="D2" s="56"/>
      <c r="E2" s="56"/>
      <c r="F2" s="56"/>
      <c r="G2" s="56"/>
      <c r="H2" s="56"/>
      <c r="I2" s="56"/>
      <c r="J2" s="56"/>
      <c r="K2" s="56"/>
      <c r="L2" s="56"/>
      <c r="M2" s="56"/>
      <c r="N2" s="56"/>
    </row>
    <row r="3" spans="1:17" x14ac:dyDescent="0.25">
      <c r="A3" s="57" t="s">
        <v>10</v>
      </c>
      <c r="B3" s="58"/>
      <c r="C3" s="9"/>
      <c r="D3" s="9"/>
      <c r="E3" s="9"/>
      <c r="F3" s="9"/>
      <c r="G3" s="9"/>
      <c r="H3" s="9"/>
      <c r="I3" s="9"/>
      <c r="J3" s="9"/>
      <c r="K3" s="9"/>
      <c r="L3" s="9"/>
      <c r="M3" s="9"/>
      <c r="N3" s="9"/>
    </row>
    <row r="4" spans="1:17" x14ac:dyDescent="0.25">
      <c r="A4" s="57" t="s">
        <v>48</v>
      </c>
      <c r="B4" s="58"/>
      <c r="C4" s="9"/>
      <c r="D4" s="9"/>
      <c r="E4" s="9"/>
      <c r="F4" s="9"/>
      <c r="G4" s="9"/>
      <c r="H4" s="9"/>
      <c r="I4" s="9"/>
      <c r="J4" s="9"/>
      <c r="K4" s="9"/>
      <c r="L4" s="9"/>
      <c r="M4" s="9"/>
      <c r="N4" s="9"/>
    </row>
    <row r="5" spans="1:17" ht="16.5" thickBot="1" x14ac:dyDescent="0.3">
      <c r="A5" s="10"/>
      <c r="B5" s="52" t="s">
        <v>49</v>
      </c>
      <c r="C5" s="9"/>
      <c r="D5" s="9"/>
      <c r="E5" s="9"/>
      <c r="F5" s="9"/>
      <c r="G5" s="9"/>
      <c r="H5" s="11"/>
      <c r="I5" s="12"/>
      <c r="J5" s="12"/>
      <c r="K5" s="11"/>
      <c r="L5" s="9"/>
      <c r="M5" s="9"/>
      <c r="N5" s="9"/>
    </row>
    <row r="6" spans="1:17" s="4" customFormat="1" ht="51" customHeight="1" x14ac:dyDescent="0.25">
      <c r="A6" s="64" t="s">
        <v>7</v>
      </c>
      <c r="B6" s="61" t="s">
        <v>6</v>
      </c>
      <c r="C6" s="66" t="s">
        <v>17</v>
      </c>
      <c r="D6" s="66" t="s">
        <v>4</v>
      </c>
      <c r="E6" s="66" t="s">
        <v>0</v>
      </c>
      <c r="F6" s="66" t="s">
        <v>1</v>
      </c>
      <c r="G6" s="66" t="s">
        <v>5</v>
      </c>
      <c r="H6" s="61" t="s">
        <v>2</v>
      </c>
      <c r="I6" s="61"/>
      <c r="J6" s="61"/>
      <c r="K6" s="61"/>
      <c r="L6" s="61"/>
      <c r="M6" s="61"/>
      <c r="N6" s="63"/>
    </row>
    <row r="7" spans="1:17" s="4" customFormat="1" ht="93.75" customHeight="1" thickBot="1" x14ac:dyDescent="0.3">
      <c r="A7" s="65"/>
      <c r="B7" s="62"/>
      <c r="C7" s="67"/>
      <c r="D7" s="67"/>
      <c r="E7" s="67"/>
      <c r="F7" s="67"/>
      <c r="G7" s="67"/>
      <c r="H7" s="22" t="s">
        <v>13</v>
      </c>
      <c r="I7" s="23" t="s">
        <v>3</v>
      </c>
      <c r="J7" s="23" t="s">
        <v>12</v>
      </c>
      <c r="K7" s="22" t="s">
        <v>14</v>
      </c>
      <c r="L7" s="24" t="s">
        <v>15</v>
      </c>
      <c r="M7" s="24" t="s">
        <v>18</v>
      </c>
      <c r="N7" s="25" t="s">
        <v>16</v>
      </c>
    </row>
    <row r="8" spans="1:17" ht="50.1" customHeight="1" thickBot="1" x14ac:dyDescent="0.3">
      <c r="A8" s="28">
        <v>1</v>
      </c>
      <c r="B8" s="17" t="s">
        <v>11</v>
      </c>
      <c r="C8" s="18">
        <f>129*4</f>
        <v>516</v>
      </c>
      <c r="D8" s="47"/>
      <c r="E8" s="48"/>
      <c r="F8" s="49"/>
      <c r="G8" s="48"/>
      <c r="H8" s="50"/>
      <c r="I8" s="51"/>
      <c r="J8" s="19">
        <f>H8*I8</f>
        <v>0</v>
      </c>
      <c r="K8" s="20">
        <f>H8+J8</f>
        <v>0</v>
      </c>
      <c r="L8" s="21">
        <f>H8*C8</f>
        <v>0</v>
      </c>
      <c r="M8" s="21">
        <f>N8-L8</f>
        <v>0</v>
      </c>
      <c r="N8" s="29">
        <f>K8*C8</f>
        <v>0</v>
      </c>
    </row>
    <row r="9" spans="1:17" ht="50.1" customHeight="1" thickBot="1" x14ac:dyDescent="0.3">
      <c r="A9" s="26"/>
      <c r="B9" s="26"/>
      <c r="C9" s="9"/>
      <c r="D9" s="9"/>
      <c r="E9" s="9"/>
      <c r="F9" s="9"/>
      <c r="G9" s="9"/>
      <c r="H9" s="11"/>
      <c r="I9" s="27"/>
      <c r="J9" s="59" t="s">
        <v>8</v>
      </c>
      <c r="K9" s="60"/>
      <c r="L9" s="13">
        <f>L8</f>
        <v>0</v>
      </c>
      <c r="M9" s="13">
        <f>SUM(M8:M8)</f>
        <v>0</v>
      </c>
      <c r="N9" s="14">
        <f>N8</f>
        <v>0</v>
      </c>
      <c r="Q9" s="2"/>
    </row>
    <row r="10" spans="1:17" x14ac:dyDescent="0.25">
      <c r="K10" s="7"/>
      <c r="L10" s="8"/>
      <c r="M10" s="8"/>
      <c r="N10" s="8"/>
    </row>
    <row r="11" spans="1:17" ht="30" customHeight="1" x14ac:dyDescent="0.25">
      <c r="A11" s="6"/>
    </row>
  </sheetData>
  <sheetProtection algorithmName="SHA-512" hashValue="TlpIenC+R8f0aFiLYaFjZpL+nQ56AWIqNH8Ef64dM9iBd8vLxoiJd3yxA2315m1I19UyRJLsf55HwsFb2yYypw==" saltValue="th3+7vouGTKRSKunGesMOw==" spinCount="100000" sheet="1" objects="1" scenarios="1"/>
  <mergeCells count="12">
    <mergeCell ref="A2:N2"/>
    <mergeCell ref="A3:B3"/>
    <mergeCell ref="A4:B4"/>
    <mergeCell ref="J9:K9"/>
    <mergeCell ref="B6:B7"/>
    <mergeCell ref="H6:N6"/>
    <mergeCell ref="A6:A7"/>
    <mergeCell ref="C6:C7"/>
    <mergeCell ref="D6:D7"/>
    <mergeCell ref="E6:E7"/>
    <mergeCell ref="G6:G7"/>
    <mergeCell ref="F6:F7"/>
  </mergeCells>
  <pageMargins left="0.62992125984251968" right="0.23622047244094491" top="0.35433070866141736" bottom="0.35433070866141736" header="0.31496062992125984" footer="0.31496062992125984"/>
  <pageSetup paperSize="9" scale="5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90305-0597-475E-84A8-7D2CDCC18BB4}">
  <dimension ref="A1:C51"/>
  <sheetViews>
    <sheetView tabSelected="1" topLeftCell="A10" workbookViewId="0">
      <selection activeCell="A20" sqref="A20:C20"/>
    </sheetView>
  </sheetViews>
  <sheetFormatPr defaultRowHeight="15" x14ac:dyDescent="0.25"/>
  <cols>
    <col min="1" max="1" width="8" style="31" customWidth="1"/>
    <col min="2" max="2" width="63.85546875" customWidth="1"/>
    <col min="3" max="3" width="10.42578125" customWidth="1"/>
  </cols>
  <sheetData>
    <row r="1" spans="1:3" ht="42" customHeight="1" x14ac:dyDescent="0.25">
      <c r="A1" s="68" t="s">
        <v>46</v>
      </c>
      <c r="B1" s="69"/>
      <c r="C1" s="69"/>
    </row>
    <row r="2" spans="1:3" ht="15.75" thickBot="1" x14ac:dyDescent="0.3"/>
    <row r="3" spans="1:3" ht="45" x14ac:dyDescent="0.25">
      <c r="A3" s="34" t="s">
        <v>7</v>
      </c>
      <c r="B3" s="35" t="s">
        <v>20</v>
      </c>
      <c r="C3" s="45" t="s">
        <v>21</v>
      </c>
    </row>
    <row r="4" spans="1:3" x14ac:dyDescent="0.25">
      <c r="A4" s="36">
        <v>1</v>
      </c>
      <c r="B4" s="15" t="s">
        <v>19</v>
      </c>
      <c r="C4" s="53"/>
    </row>
    <row r="5" spans="1:3" ht="74.25" x14ac:dyDescent="0.25">
      <c r="A5" s="36">
        <v>2</v>
      </c>
      <c r="B5" s="32" t="s">
        <v>50</v>
      </c>
      <c r="C5" s="53"/>
    </row>
    <row r="6" spans="1:3" ht="75" x14ac:dyDescent="0.25">
      <c r="A6" s="36">
        <v>3</v>
      </c>
      <c r="B6" s="15" t="s">
        <v>45</v>
      </c>
      <c r="C6" s="53"/>
    </row>
    <row r="7" spans="1:3" ht="62.25" customHeight="1" x14ac:dyDescent="0.25">
      <c r="A7" s="36">
        <v>4</v>
      </c>
      <c r="B7" s="32" t="s">
        <v>44</v>
      </c>
      <c r="C7" s="53"/>
    </row>
    <row r="8" spans="1:3" ht="30" x14ac:dyDescent="0.25">
      <c r="A8" s="36">
        <v>5</v>
      </c>
      <c r="B8" s="15" t="s">
        <v>22</v>
      </c>
      <c r="C8" s="53"/>
    </row>
    <row r="9" spans="1:3" ht="45" x14ac:dyDescent="0.25">
      <c r="A9" s="36">
        <v>6</v>
      </c>
      <c r="B9" s="32" t="s">
        <v>25</v>
      </c>
      <c r="C9" s="53"/>
    </row>
    <row r="10" spans="1:3" ht="30" x14ac:dyDescent="0.25">
      <c r="A10" s="36">
        <v>7</v>
      </c>
      <c r="B10" s="32" t="s">
        <v>23</v>
      </c>
      <c r="C10" s="53"/>
    </row>
    <row r="11" spans="1:3" ht="30" x14ac:dyDescent="0.25">
      <c r="A11" s="36">
        <v>8</v>
      </c>
      <c r="B11" s="15" t="s">
        <v>24</v>
      </c>
      <c r="C11" s="53"/>
    </row>
    <row r="12" spans="1:3" ht="44.25" x14ac:dyDescent="0.25">
      <c r="A12" s="36">
        <v>9</v>
      </c>
      <c r="B12" s="15" t="s">
        <v>30</v>
      </c>
      <c r="C12" s="53"/>
    </row>
    <row r="13" spans="1:3" ht="45" x14ac:dyDescent="0.25">
      <c r="A13" s="36">
        <v>10</v>
      </c>
      <c r="B13" s="15" t="s">
        <v>26</v>
      </c>
      <c r="C13" s="53"/>
    </row>
    <row r="14" spans="1:3" ht="45" x14ac:dyDescent="0.25">
      <c r="A14" s="36">
        <v>11</v>
      </c>
      <c r="B14" s="33" t="s">
        <v>27</v>
      </c>
      <c r="C14" s="53"/>
    </row>
    <row r="15" spans="1:3" x14ac:dyDescent="0.25">
      <c r="A15" s="36">
        <v>12</v>
      </c>
      <c r="B15" s="16" t="s">
        <v>28</v>
      </c>
      <c r="C15" s="53"/>
    </row>
    <row r="16" spans="1:3" x14ac:dyDescent="0.25">
      <c r="A16" s="36">
        <v>13</v>
      </c>
      <c r="B16" s="16" t="s">
        <v>29</v>
      </c>
      <c r="C16" s="53"/>
    </row>
    <row r="17" spans="1:3" ht="15.75" thickBot="1" x14ac:dyDescent="0.3">
      <c r="A17" s="37">
        <v>14</v>
      </c>
      <c r="B17" s="38" t="s">
        <v>51</v>
      </c>
      <c r="C17" s="54"/>
    </row>
    <row r="18" spans="1:3" x14ac:dyDescent="0.25">
      <c r="B18" s="30"/>
    </row>
    <row r="19" spans="1:3" x14ac:dyDescent="0.25">
      <c r="B19" s="30"/>
    </row>
    <row r="20" spans="1:3" ht="88.5" customHeight="1" x14ac:dyDescent="0.25">
      <c r="A20" s="73" t="s">
        <v>52</v>
      </c>
      <c r="B20" s="74"/>
      <c r="C20" s="74"/>
    </row>
    <row r="21" spans="1:3" x14ac:dyDescent="0.25">
      <c r="B21" s="30"/>
    </row>
    <row r="22" spans="1:3" x14ac:dyDescent="0.25">
      <c r="B22" s="30"/>
    </row>
    <row r="23" spans="1:3" x14ac:dyDescent="0.25">
      <c r="B23" s="30"/>
    </row>
    <row r="24" spans="1:3" x14ac:dyDescent="0.25">
      <c r="B24" s="30"/>
    </row>
    <row r="25" spans="1:3" x14ac:dyDescent="0.25">
      <c r="B25" s="30"/>
    </row>
    <row r="26" spans="1:3" x14ac:dyDescent="0.25">
      <c r="B26" s="30"/>
    </row>
    <row r="27" spans="1:3" x14ac:dyDescent="0.25">
      <c r="B27" s="30"/>
    </row>
    <row r="28" spans="1:3" x14ac:dyDescent="0.25">
      <c r="B28" s="30"/>
    </row>
    <row r="29" spans="1:3" x14ac:dyDescent="0.25">
      <c r="B29" s="30"/>
    </row>
    <row r="30" spans="1:3" x14ac:dyDescent="0.25">
      <c r="B30" s="30"/>
    </row>
    <row r="31" spans="1:3" x14ac:dyDescent="0.25">
      <c r="B31" s="30"/>
    </row>
    <row r="32" spans="1:3" x14ac:dyDescent="0.25">
      <c r="B32" s="30"/>
    </row>
    <row r="33" spans="2:2" x14ac:dyDescent="0.25">
      <c r="B33" s="30"/>
    </row>
    <row r="34" spans="2:2" x14ac:dyDescent="0.25">
      <c r="B34" s="30"/>
    </row>
    <row r="35" spans="2:2" x14ac:dyDescent="0.25">
      <c r="B35" s="30"/>
    </row>
    <row r="36" spans="2:2" x14ac:dyDescent="0.25">
      <c r="B36" s="30"/>
    </row>
    <row r="37" spans="2:2" x14ac:dyDescent="0.25">
      <c r="B37" s="30"/>
    </row>
    <row r="38" spans="2:2" x14ac:dyDescent="0.25">
      <c r="B38" s="30"/>
    </row>
    <row r="39" spans="2:2" x14ac:dyDescent="0.25">
      <c r="B39" s="30"/>
    </row>
    <row r="40" spans="2:2" x14ac:dyDescent="0.25">
      <c r="B40" s="30"/>
    </row>
    <row r="41" spans="2:2" x14ac:dyDescent="0.25">
      <c r="B41" s="30"/>
    </row>
    <row r="42" spans="2:2" x14ac:dyDescent="0.25">
      <c r="B42" s="30"/>
    </row>
    <row r="43" spans="2:2" x14ac:dyDescent="0.25">
      <c r="B43" s="30"/>
    </row>
    <row r="44" spans="2:2" x14ac:dyDescent="0.25">
      <c r="B44" s="30"/>
    </row>
    <row r="45" spans="2:2" x14ac:dyDescent="0.25">
      <c r="B45" s="30"/>
    </row>
    <row r="46" spans="2:2" x14ac:dyDescent="0.25">
      <c r="B46" s="30"/>
    </row>
    <row r="47" spans="2:2" x14ac:dyDescent="0.25">
      <c r="B47" s="30"/>
    </row>
    <row r="48" spans="2:2" x14ac:dyDescent="0.25">
      <c r="B48" s="30"/>
    </row>
    <row r="49" spans="2:2" x14ac:dyDescent="0.25">
      <c r="B49" s="30"/>
    </row>
    <row r="50" spans="2:2" x14ac:dyDescent="0.25">
      <c r="B50" s="30"/>
    </row>
    <row r="51" spans="2:2" x14ac:dyDescent="0.25">
      <c r="B51" s="30"/>
    </row>
  </sheetData>
  <mergeCells count="2">
    <mergeCell ref="A1:C1"/>
    <mergeCell ref="A20:C20"/>
  </mergeCells>
  <pageMargins left="0.7" right="0.7" top="0.78740157499999996" bottom="0.78740157499999996"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892CD-D7A6-4AB8-942F-FADC7A5722BF}">
  <dimension ref="A1:H13"/>
  <sheetViews>
    <sheetView zoomScaleNormal="100" workbookViewId="0">
      <selection sqref="A1:H1"/>
    </sheetView>
  </sheetViews>
  <sheetFormatPr defaultRowHeight="15" x14ac:dyDescent="0.25"/>
  <cols>
    <col min="1" max="1" width="12.28515625" customWidth="1"/>
    <col min="2" max="2" width="14" customWidth="1"/>
  </cols>
  <sheetData>
    <row r="1" spans="1:8" ht="18.75" x14ac:dyDescent="0.25">
      <c r="A1" s="70" t="s">
        <v>42</v>
      </c>
      <c r="B1" s="70"/>
      <c r="C1" s="70"/>
      <c r="D1" s="70"/>
      <c r="E1" s="70"/>
      <c r="F1" s="70"/>
      <c r="G1" s="70"/>
      <c r="H1" s="70"/>
    </row>
    <row r="2" spans="1:8" x14ac:dyDescent="0.25">
      <c r="A2" s="9"/>
      <c r="B2" s="9"/>
      <c r="C2" s="9"/>
      <c r="D2" s="9"/>
      <c r="E2" s="9"/>
      <c r="F2" s="9"/>
      <c r="G2" s="9"/>
      <c r="H2" s="9"/>
    </row>
    <row r="3" spans="1:8" x14ac:dyDescent="0.25">
      <c r="A3" s="71" t="s">
        <v>41</v>
      </c>
      <c r="B3" s="72"/>
      <c r="C3" s="72"/>
      <c r="D3" s="72"/>
      <c r="E3" s="72"/>
      <c r="F3" s="72"/>
      <c r="G3" s="72"/>
      <c r="H3" s="72"/>
    </row>
    <row r="4" spans="1:8" x14ac:dyDescent="0.25">
      <c r="A4" s="46" t="s">
        <v>31</v>
      </c>
      <c r="B4" s="9"/>
      <c r="C4" s="9"/>
      <c r="D4" s="9"/>
      <c r="E4" s="9"/>
      <c r="F4" s="9"/>
      <c r="G4" s="9"/>
      <c r="H4" s="9"/>
    </row>
    <row r="5" spans="1:8" ht="15.75" thickBot="1" x14ac:dyDescent="0.3">
      <c r="A5" s="9"/>
      <c r="B5" s="9"/>
      <c r="C5" s="9"/>
      <c r="D5" s="9"/>
      <c r="E5" s="9"/>
      <c r="F5" s="9"/>
      <c r="G5" s="9"/>
      <c r="H5" s="9"/>
    </row>
    <row r="6" spans="1:8" ht="45.75" thickBot="1" x14ac:dyDescent="0.3">
      <c r="A6" s="39" t="s">
        <v>32</v>
      </c>
      <c r="B6" s="40" t="s">
        <v>33</v>
      </c>
      <c r="C6" s="40" t="s">
        <v>34</v>
      </c>
      <c r="D6" s="40" t="s">
        <v>35</v>
      </c>
      <c r="E6" s="40" t="s">
        <v>36</v>
      </c>
      <c r="F6" s="41" t="s">
        <v>37</v>
      </c>
      <c r="G6" s="41" t="s">
        <v>3</v>
      </c>
      <c r="H6" s="42" t="s">
        <v>40</v>
      </c>
    </row>
    <row r="7" spans="1:8" x14ac:dyDescent="0.25">
      <c r="A7" s="43"/>
      <c r="B7" s="43"/>
      <c r="C7" s="43"/>
      <c r="D7" s="43"/>
      <c r="E7" s="43"/>
      <c r="F7" s="43"/>
      <c r="G7" s="43"/>
      <c r="H7" s="43"/>
    </row>
    <row r="8" spans="1:8" x14ac:dyDescent="0.25">
      <c r="A8" s="44"/>
      <c r="B8" s="44"/>
      <c r="C8" s="44"/>
      <c r="D8" s="44"/>
      <c r="E8" s="44"/>
      <c r="F8" s="44"/>
      <c r="G8" s="44"/>
      <c r="H8" s="44"/>
    </row>
    <row r="9" spans="1:8" x14ac:dyDescent="0.25">
      <c r="A9" s="44"/>
      <c r="B9" s="44"/>
      <c r="C9" s="44"/>
      <c r="D9" s="44"/>
      <c r="E9" s="44"/>
      <c r="F9" s="44"/>
      <c r="G9" s="44"/>
      <c r="H9" s="44"/>
    </row>
    <row r="10" spans="1:8" x14ac:dyDescent="0.25">
      <c r="A10" s="44"/>
      <c r="B10" s="44"/>
      <c r="C10" s="44"/>
      <c r="D10" s="44"/>
      <c r="E10" s="44"/>
      <c r="F10" s="44"/>
      <c r="G10" s="44"/>
      <c r="H10" s="44"/>
    </row>
    <row r="11" spans="1:8" x14ac:dyDescent="0.25">
      <c r="A11" s="44"/>
      <c r="B11" s="44"/>
      <c r="C11" s="44"/>
      <c r="D11" s="44"/>
      <c r="E11" s="44"/>
      <c r="F11" s="44"/>
      <c r="G11" s="44"/>
      <c r="H11" s="44"/>
    </row>
    <row r="12" spans="1:8" x14ac:dyDescent="0.25">
      <c r="A12" s="9"/>
      <c r="B12" s="9"/>
      <c r="C12" s="9"/>
      <c r="D12" s="9"/>
      <c r="E12" s="9"/>
      <c r="F12" s="9"/>
      <c r="G12" s="9"/>
      <c r="H12" s="9"/>
    </row>
    <row r="13" spans="1:8" x14ac:dyDescent="0.25">
      <c r="A13" s="9"/>
      <c r="B13" s="9"/>
      <c r="C13" s="9"/>
      <c r="D13" s="9"/>
      <c r="E13" s="9"/>
      <c r="F13" s="9"/>
      <c r="G13" s="9"/>
      <c r="H13" s="9"/>
    </row>
  </sheetData>
  <mergeCells count="2">
    <mergeCell ref="A1:H1"/>
    <mergeCell ref="A3:H3"/>
  </mergeCells>
  <pageMargins left="0.7" right="0.7" top="0.78740157499999996" bottom="0.78740157499999996"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52AEA-5C51-452B-9FBF-1691A3109DD6}">
  <dimension ref="A1:C40"/>
  <sheetViews>
    <sheetView zoomScaleNormal="100" workbookViewId="0">
      <selection sqref="A1:C1"/>
    </sheetView>
  </sheetViews>
  <sheetFormatPr defaultRowHeight="15" x14ac:dyDescent="0.25"/>
  <cols>
    <col min="1" max="1" width="35.7109375" customWidth="1"/>
    <col min="2" max="2" width="31.28515625" customWidth="1"/>
    <col min="3" max="3" width="18.5703125" customWidth="1"/>
  </cols>
  <sheetData>
    <row r="1" spans="1:3" ht="18.75" x14ac:dyDescent="0.25">
      <c r="A1" s="70" t="s">
        <v>43</v>
      </c>
      <c r="B1" s="70"/>
      <c r="C1" s="70"/>
    </row>
    <row r="2" spans="1:3" x14ac:dyDescent="0.25">
      <c r="A2" s="46" t="s">
        <v>31</v>
      </c>
      <c r="B2" s="9"/>
      <c r="C2" s="9"/>
    </row>
    <row r="3" spans="1:3" ht="15.75" thickBot="1" x14ac:dyDescent="0.3">
      <c r="A3" s="9"/>
      <c r="B3" s="9"/>
      <c r="C3" s="9"/>
    </row>
    <row r="4" spans="1:3" ht="15.75" thickBot="1" x14ac:dyDescent="0.3">
      <c r="A4" s="39" t="s">
        <v>32</v>
      </c>
      <c r="B4" s="40" t="s">
        <v>38</v>
      </c>
      <c r="C4" s="40" t="s">
        <v>39</v>
      </c>
    </row>
    <row r="5" spans="1:3" x14ac:dyDescent="0.25">
      <c r="A5" s="43"/>
      <c r="B5" s="43"/>
      <c r="C5" s="43"/>
    </row>
    <row r="6" spans="1:3" x14ac:dyDescent="0.25">
      <c r="A6" s="44"/>
      <c r="B6" s="44"/>
      <c r="C6" s="44"/>
    </row>
    <row r="7" spans="1:3" x14ac:dyDescent="0.25">
      <c r="A7" s="44"/>
      <c r="B7" s="44"/>
      <c r="C7" s="44"/>
    </row>
    <row r="8" spans="1:3" x14ac:dyDescent="0.25">
      <c r="A8" s="44"/>
      <c r="B8" s="44"/>
      <c r="C8" s="44"/>
    </row>
    <row r="9" spans="1:3" x14ac:dyDescent="0.25">
      <c r="A9" s="44"/>
      <c r="B9" s="44"/>
      <c r="C9" s="44"/>
    </row>
    <row r="10" spans="1:3" x14ac:dyDescent="0.25">
      <c r="A10" s="44"/>
      <c r="B10" s="44"/>
      <c r="C10" s="44"/>
    </row>
    <row r="11" spans="1:3" x14ac:dyDescent="0.25">
      <c r="A11" s="44"/>
      <c r="B11" s="44"/>
      <c r="C11" s="44"/>
    </row>
    <row r="12" spans="1:3" x14ac:dyDescent="0.25">
      <c r="A12" s="44"/>
      <c r="B12" s="44"/>
      <c r="C12" s="44"/>
    </row>
    <row r="13" spans="1:3" x14ac:dyDescent="0.25">
      <c r="A13" s="44"/>
      <c r="B13" s="44"/>
      <c r="C13" s="44"/>
    </row>
    <row r="14" spans="1:3" x14ac:dyDescent="0.25">
      <c r="A14" s="44"/>
      <c r="B14" s="44"/>
      <c r="C14" s="44"/>
    </row>
    <row r="15" spans="1:3" x14ac:dyDescent="0.25">
      <c r="A15" s="44"/>
      <c r="B15" s="44"/>
      <c r="C15" s="44"/>
    </row>
    <row r="16" spans="1:3" x14ac:dyDescent="0.25">
      <c r="A16" s="44"/>
      <c r="B16" s="44"/>
      <c r="C16" s="44"/>
    </row>
    <row r="17" spans="1:3" x14ac:dyDescent="0.25">
      <c r="A17" s="44"/>
      <c r="B17" s="44"/>
      <c r="C17" s="44"/>
    </row>
    <row r="18" spans="1:3" x14ac:dyDescent="0.25">
      <c r="A18" s="44"/>
      <c r="B18" s="44"/>
      <c r="C18" s="44"/>
    </row>
    <row r="19" spans="1:3" x14ac:dyDescent="0.25">
      <c r="A19" s="44"/>
      <c r="B19" s="44"/>
      <c r="C19" s="44"/>
    </row>
    <row r="20" spans="1:3" x14ac:dyDescent="0.25">
      <c r="A20" s="44"/>
      <c r="B20" s="44"/>
      <c r="C20" s="44"/>
    </row>
    <row r="21" spans="1:3" x14ac:dyDescent="0.25">
      <c r="A21" s="44"/>
      <c r="B21" s="44"/>
      <c r="C21" s="44"/>
    </row>
    <row r="22" spans="1:3" x14ac:dyDescent="0.25">
      <c r="A22" s="44"/>
      <c r="B22" s="44"/>
      <c r="C22" s="44"/>
    </row>
    <row r="23" spans="1:3" x14ac:dyDescent="0.25">
      <c r="A23" s="44"/>
      <c r="B23" s="44"/>
      <c r="C23" s="44"/>
    </row>
    <row r="24" spans="1:3" x14ac:dyDescent="0.25">
      <c r="A24" s="44"/>
      <c r="B24" s="44"/>
      <c r="C24" s="44"/>
    </row>
    <row r="25" spans="1:3" x14ac:dyDescent="0.25">
      <c r="A25" s="9"/>
      <c r="B25" s="9"/>
      <c r="C25" s="9"/>
    </row>
    <row r="26" spans="1:3" x14ac:dyDescent="0.25">
      <c r="A26" s="9"/>
      <c r="B26" s="9"/>
      <c r="C26" s="9"/>
    </row>
    <row r="27" spans="1:3" x14ac:dyDescent="0.25">
      <c r="A27" s="9"/>
      <c r="B27" s="9"/>
      <c r="C27" s="9"/>
    </row>
    <row r="28" spans="1:3" x14ac:dyDescent="0.25">
      <c r="A28" s="9"/>
      <c r="B28" s="9"/>
      <c r="C28" s="9"/>
    </row>
    <row r="29" spans="1:3" x14ac:dyDescent="0.25">
      <c r="A29" s="9"/>
      <c r="B29" s="9"/>
      <c r="C29" s="9"/>
    </row>
    <row r="30" spans="1:3" x14ac:dyDescent="0.25">
      <c r="A30" s="9"/>
      <c r="B30" s="9"/>
      <c r="C30" s="9"/>
    </row>
    <row r="31" spans="1:3" x14ac:dyDescent="0.25">
      <c r="A31" s="9"/>
      <c r="B31" s="9"/>
      <c r="C31" s="9"/>
    </row>
    <row r="32" spans="1:3" x14ac:dyDescent="0.25">
      <c r="A32" s="9"/>
      <c r="B32" s="9"/>
      <c r="C32" s="9"/>
    </row>
    <row r="33" spans="1:3" x14ac:dyDescent="0.25">
      <c r="A33" s="9"/>
      <c r="B33" s="9"/>
      <c r="C33" s="9"/>
    </row>
    <row r="34" spans="1:3" x14ac:dyDescent="0.25">
      <c r="A34" s="9"/>
      <c r="B34" s="9"/>
      <c r="C34" s="9"/>
    </row>
    <row r="35" spans="1:3" x14ac:dyDescent="0.25">
      <c r="A35" s="9"/>
      <c r="B35" s="9"/>
      <c r="C35" s="9"/>
    </row>
    <row r="36" spans="1:3" x14ac:dyDescent="0.25">
      <c r="A36" s="9"/>
      <c r="B36" s="9"/>
      <c r="C36" s="9"/>
    </row>
    <row r="37" spans="1:3" x14ac:dyDescent="0.25">
      <c r="A37" s="9"/>
      <c r="B37" s="9"/>
      <c r="C37" s="9"/>
    </row>
    <row r="38" spans="1:3" x14ac:dyDescent="0.25">
      <c r="A38" s="9"/>
      <c r="B38" s="9"/>
      <c r="C38" s="9"/>
    </row>
    <row r="39" spans="1:3" x14ac:dyDescent="0.25">
      <c r="A39" s="9"/>
      <c r="B39" s="9"/>
      <c r="C39" s="9"/>
    </row>
    <row r="40" spans="1:3" x14ac:dyDescent="0.25">
      <c r="A40" s="9"/>
      <c r="B40" s="9"/>
      <c r="C40" s="9"/>
    </row>
  </sheetData>
  <mergeCells count="1">
    <mergeCell ref="A1:C1"/>
  </mergeCells>
  <pageMargins left="0.7" right="0.7" top="0.78740157499999996" bottom="0.78740157499999996"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ED287D29A67F4C4C9D77D2A5FC9F08F5" ma:contentTypeVersion="0" ma:contentTypeDescription="Vytvořit nový dokument" ma:contentTypeScope="" ma:versionID="d0adaacedf68e229ed120eb367138eca">
  <xsd:schema xmlns:xsd="http://www.w3.org/2001/XMLSchema" xmlns:p="http://schemas.microsoft.com/office/2006/metadata/properties" targetNamespace="http://schemas.microsoft.com/office/2006/metadata/properties" ma:root="true" ma:fieldsID="6e09d84638f9847586fe3e45fca2917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ma:readOnly="true"/>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11CFE5C0-A478-4286-9ACB-FE51239EFC2B}">
  <ds:schemaRefs>
    <ds:schemaRef ds:uri="http://purl.org/dc/dcmitype/"/>
    <ds:schemaRef ds:uri="http://www.w3.org/XML/1998/namespace"/>
    <ds:schemaRef ds:uri="http://schemas.openxmlformats.org/package/2006/metadata/core-properties"/>
    <ds:schemaRef ds:uri="http://schemas.microsoft.com/office/2006/documentManagement/types"/>
    <ds:schemaRef ds:uri="http://schemas.microsoft.com/office/2006/metadata/properties"/>
    <ds:schemaRef ds:uri="http://purl.org/dc/terms/"/>
    <ds:schemaRef ds:uri="http://purl.org/dc/elements/1.1/"/>
  </ds:schemaRefs>
</ds:datastoreItem>
</file>

<file path=customXml/itemProps2.xml><?xml version="1.0" encoding="utf-8"?>
<ds:datastoreItem xmlns:ds="http://schemas.openxmlformats.org/officeDocument/2006/customXml" ds:itemID="{5EB319D3-3363-489C-BEA1-BFA72F73FAF5}">
  <ds:schemaRefs>
    <ds:schemaRef ds:uri="http://schemas.microsoft.com/sharepoint/v3/contenttype/forms"/>
  </ds:schemaRefs>
</ds:datastoreItem>
</file>

<file path=customXml/itemProps3.xml><?xml version="1.0" encoding="utf-8"?>
<ds:datastoreItem xmlns:ds="http://schemas.openxmlformats.org/officeDocument/2006/customXml" ds:itemID="{C535F49F-D70E-4A9C-9695-28586B60C4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1</vt:i4>
      </vt:variant>
    </vt:vector>
  </HeadingPairs>
  <TitlesOfParts>
    <vt:vector size="5" baseType="lpstr">
      <vt:lpstr>Ceník</vt:lpstr>
      <vt:lpstr>Technická specifikace 1</vt:lpstr>
      <vt:lpstr>Seznam komponent</vt:lpstr>
      <vt:lpstr>Seznam instrumentária</vt:lpstr>
      <vt:lpstr>Ceník!Oblast_tisku</vt:lpstr>
    </vt:vector>
  </TitlesOfParts>
  <Company>VFN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Věra Halfarová</dc:creator>
  <cp:lastModifiedBy>Věra Halfarová</cp:lastModifiedBy>
  <cp:lastPrinted>2025-01-31T06:52:38Z</cp:lastPrinted>
  <dcterms:created xsi:type="dcterms:W3CDTF">2012-11-29T13:27:14Z</dcterms:created>
  <dcterms:modified xsi:type="dcterms:W3CDTF">2025-06-03T06:50:59Z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0x010100ED287D29A67F4C4C9D77D2A5FC9F08F5</vt:lpwstr>
  </property>
</Properties>
</file>