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6041\Documents\Veřejné zakázky 2025\25 Infuzní sety\"/>
    </mc:Choice>
  </mc:AlternateContent>
  <xr:revisionPtr revIDLastSave="0" documentId="13_ncr:1_{653B1CE3-50FE-48C1-AD0B-C66CD85E8923}" xr6:coauthVersionLast="36" xr6:coauthVersionMax="36" xr10:uidLastSave="{00000000-0000-0000-0000-000000000000}"/>
  <bookViews>
    <workbookView xWindow="0" yWindow="0" windowWidth="27615" windowHeight="5880" xr2:uid="{4C7D8EA5-0B60-4C72-A337-AA299CF872D1}"/>
  </bookViews>
  <sheets>
    <sheet name="cenová nabídk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 i="1" l="1"/>
  <c r="Q11" i="1"/>
  <c r="N10" i="1"/>
  <c r="N11" i="1"/>
  <c r="L10" i="1"/>
  <c r="M10" i="1" s="1"/>
  <c r="L11" i="1"/>
  <c r="M11" i="1" s="1"/>
  <c r="S11" i="1" s="1"/>
  <c r="R11" i="1" s="1"/>
  <c r="P11" i="1" l="1"/>
  <c r="O11" i="1" s="1"/>
  <c r="P10" i="1"/>
  <c r="O10" i="1" s="1"/>
  <c r="S10" i="1"/>
  <c r="R10" i="1" s="1"/>
  <c r="N8" i="1"/>
  <c r="N7" i="1"/>
  <c r="Q8" i="1"/>
  <c r="Q7" i="1"/>
  <c r="L9" i="1" l="1"/>
  <c r="M9" i="1" s="1"/>
  <c r="S9" i="1" s="1"/>
  <c r="Q9" i="1"/>
  <c r="Q12" i="1" s="1"/>
  <c r="N9" i="1"/>
  <c r="L7" i="1"/>
  <c r="M7" i="1" s="1"/>
  <c r="P9" i="1"/>
  <c r="L8" i="1"/>
  <c r="M8" i="1" s="1"/>
  <c r="O9" i="1" l="1"/>
  <c r="R9" i="1"/>
  <c r="S7" i="1"/>
  <c r="R7" i="1" s="1"/>
  <c r="P7" i="1"/>
  <c r="O7" i="1" s="1"/>
  <c r="S8" i="1"/>
  <c r="P8" i="1"/>
  <c r="O8" i="1" s="1"/>
  <c r="R8" i="1" l="1"/>
  <c r="S12" i="1"/>
  <c r="R12" i="1" s="1"/>
</calcChain>
</file>

<file path=xl/sharedStrings.xml><?xml version="1.0" encoding="utf-8"?>
<sst xmlns="http://schemas.openxmlformats.org/spreadsheetml/2006/main" count="62" uniqueCount="55">
  <si>
    <t>Název výrobku</t>
  </si>
  <si>
    <t>Položka</t>
  </si>
  <si>
    <t>1.</t>
  </si>
  <si>
    <t>2.</t>
  </si>
  <si>
    <t>3.</t>
  </si>
  <si>
    <t>4.</t>
  </si>
  <si>
    <t>Katalogové číslo</t>
  </si>
  <si>
    <t>Cena za ks bez DPH</t>
  </si>
  <si>
    <t>DPH v %</t>
  </si>
  <si>
    <t>DPH v Kč</t>
  </si>
  <si>
    <t>Cena za balení bez DPH</t>
  </si>
  <si>
    <t>Cena za balení vč. DPH</t>
  </si>
  <si>
    <t>Cena za ks vč. DPH</t>
  </si>
  <si>
    <t>DPH za balení</t>
  </si>
  <si>
    <t>CELKEM</t>
  </si>
  <si>
    <t>Cena celkem za předpokládaný počet ks bez DPH</t>
  </si>
  <si>
    <t>DPH  celkem za předpokládaný počet ks bez DPH</t>
  </si>
  <si>
    <t>Cena celkem za předpokládaný počet  ks vč. DPH</t>
  </si>
  <si>
    <t>doplní účastník</t>
  </si>
  <si>
    <t>tyto ceny uvede účastník do krycího listu</t>
  </si>
  <si>
    <t>Splněno ANO/NE</t>
  </si>
  <si>
    <t>poznámky/skutečné parametry/odkazy na dokumenty včetně uvedení čísla strany v předložené nabídce *</t>
  </si>
  <si>
    <t>* účastník může uvést stranu nabídky, případně dokument, ze kterého bude možné ověřit požadavek zadavatele</t>
  </si>
  <si>
    <t>5.</t>
  </si>
  <si>
    <t>Cyto-set infuzní</t>
  </si>
  <si>
    <t>„Dodávky infuzních setů“</t>
  </si>
  <si>
    <t>Typ</t>
  </si>
  <si>
    <t>bez jehlového ventilu</t>
  </si>
  <si>
    <t>základní s airstopovou funkcí, 3 bezjehlové vstupy</t>
  </si>
  <si>
    <t>Název</t>
  </si>
  <si>
    <t>základní s airstopovou funkcí, 3 bezjehlové vstupy, stísněný</t>
  </si>
  <si>
    <t>základní ss airstopvou funkcí, 5 bezjehlových vstupů, stísněný</t>
  </si>
  <si>
    <t>Výrobce</t>
  </si>
  <si>
    <t>základní s airstopvou funkcí, 5 bezjehlových vstupů</t>
  </si>
  <si>
    <t>Poznámka: Použití firemních názvů, termínů, katalog. čísel či způsobů řešení specifických pro určitého výrobce má pouze ilustrovat příklady vhodných řešení, ale požadavek není omezen na nabídky jen těchto řešení. Je možné nabídnout jakákoliv jiná řešení, která mají podobné vlastnosti a splňují požadovaný medicínský účel.</t>
  </si>
  <si>
    <t>Kód VZP</t>
  </si>
  <si>
    <t xml:space="preserve">Všechny konektory setů musí být upraveny pro zabránění pronikání mikrobiální kontaminace a proti odkapávání roztoku cytostatik. </t>
  </si>
  <si>
    <t>Infuzní soupravy musí být sterilní, určené pro jednorázové použití a balené metodou Peel open.</t>
  </si>
  <si>
    <t>Soupravy umožňují aplikaci cytostatických léků Intravaskulárně i intraperitoneálně.</t>
  </si>
  <si>
    <t>Všechny hadičky souprav musí být PVC, DEHP a latex free.</t>
  </si>
  <si>
    <t>Musí mít přidělené ZUM kódy z Úhradového katalogu VZP - ZP.</t>
  </si>
  <si>
    <t>OPA/Hal/2025/25/infuzní sety</t>
  </si>
  <si>
    <t>Počet setů v balení</t>
  </si>
  <si>
    <t>Předpokládaná spotřeba setů/2 roky</t>
  </si>
  <si>
    <t>Technické požadavky:</t>
  </si>
  <si>
    <t>Část IV - Cyto-sety infuzní</t>
  </si>
  <si>
    <t>Příloha č. 4 d</t>
  </si>
  <si>
    <t>Infuzní soupravy musí mít doloženou kompatibilitu s digitálním systémem pro monitoraci chemoterapie OncoSafety Remote Control, kterou zadavatel používá (Perfusor Compat Braun) a v souladu s doporučením výrobce, jaké IS je možno použít.</t>
  </si>
  <si>
    <t>6.</t>
  </si>
  <si>
    <t>7.</t>
  </si>
  <si>
    <t>8.</t>
  </si>
  <si>
    <t>9.</t>
  </si>
  <si>
    <t>Infuzní sety musí splňovat normu ČSN 8536.</t>
  </si>
  <si>
    <t>Infuzní sety musí být kompatibilní s Infusomatem Compact Plus - B.Braun.</t>
  </si>
  <si>
    <t xml:space="preserve">Infúzní sety musí mít kompatibilitu a musí být v souladu s doporučením dle návodu daného výrobce infuzních pump, jaké typy IS je možno použít. Výrobci jsou uvedeni v ZD.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</si>
</sst>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2" x14ac:knownFonts="1">
    <font>
      <sz val="11"/>
      <color theme="1"/>
      <name val="Calibri"/>
      <family val="2"/>
      <charset val="238"/>
      <scheme val="minor"/>
    </font>
    <font>
      <sz val="11"/>
      <color theme="1"/>
      <name val="Times New Roman"/>
      <family val="1"/>
      <charset val="238"/>
    </font>
    <font>
      <sz val="9"/>
      <color theme="1"/>
      <name val="Verdana"/>
      <family val="2"/>
      <charset val="238"/>
    </font>
    <font>
      <b/>
      <sz val="9"/>
      <color theme="1"/>
      <name val="Verdana"/>
      <family val="2"/>
      <charset val="238"/>
    </font>
    <font>
      <sz val="9"/>
      <name val="Verdana"/>
      <family val="2"/>
      <charset val="238"/>
    </font>
    <font>
      <b/>
      <i/>
      <sz val="9"/>
      <color theme="1"/>
      <name val="Verdana"/>
      <family val="2"/>
      <charset val="238"/>
    </font>
    <font>
      <i/>
      <sz val="9"/>
      <color theme="1"/>
      <name val="Verdana"/>
      <family val="2"/>
      <charset val="238"/>
    </font>
    <font>
      <b/>
      <sz val="14"/>
      <color theme="1"/>
      <name val="Verdana"/>
      <family val="2"/>
      <charset val="238"/>
    </font>
    <font>
      <b/>
      <sz val="12"/>
      <color theme="1"/>
      <name val="Verdana"/>
      <family val="2"/>
      <charset val="238"/>
    </font>
    <font>
      <sz val="7"/>
      <color theme="1"/>
      <name val="Verdana"/>
      <family val="2"/>
      <charset val="238"/>
    </font>
    <font>
      <b/>
      <sz val="11"/>
      <color theme="1"/>
      <name val="Calibri"/>
      <family val="2"/>
      <charset val="238"/>
      <scheme val="minor"/>
    </font>
    <font>
      <b/>
      <sz val="11"/>
      <color theme="1"/>
      <name val="Verdana"/>
      <family val="2"/>
      <charset val="23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2" fillId="0" borderId="0" xfId="0" applyFont="1"/>
    <xf numFmtId="0" fontId="2" fillId="0" borderId="0" xfId="0" applyFont="1" applyAlignment="1">
      <alignment horizontal="center" vertical="center"/>
    </xf>
    <xf numFmtId="0" fontId="2" fillId="4" borderId="13"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0" borderId="2" xfId="0" applyFont="1" applyBorder="1" applyAlignment="1">
      <alignment horizontal="center" vertical="center"/>
    </xf>
    <xf numFmtId="0" fontId="2" fillId="2" borderId="3" xfId="0" applyFont="1" applyFill="1" applyBorder="1" applyAlignment="1" applyProtection="1">
      <alignment horizontal="right" vertical="center" wrapText="1"/>
    </xf>
    <xf numFmtId="3" fontId="2" fillId="0" borderId="3" xfId="0" applyNumberFormat="1" applyFont="1" applyBorder="1" applyAlignment="1">
      <alignment horizontal="right" vertical="center"/>
    </xf>
    <xf numFmtId="164" fontId="2" fillId="0" borderId="3" xfId="0" applyNumberFormat="1" applyFont="1" applyBorder="1" applyAlignment="1">
      <alignment vertical="center"/>
    </xf>
    <xf numFmtId="4" fontId="2" fillId="0" borderId="3" xfId="0" applyNumberFormat="1" applyFont="1" applyBorder="1" applyAlignment="1">
      <alignment vertical="center"/>
    </xf>
    <xf numFmtId="4" fontId="2" fillId="0" borderId="4" xfId="0" applyNumberFormat="1" applyFont="1" applyBorder="1" applyAlignment="1">
      <alignment vertical="center"/>
    </xf>
    <xf numFmtId="0" fontId="2" fillId="0" borderId="5" xfId="0" applyFont="1" applyBorder="1" applyAlignment="1">
      <alignment horizontal="center" vertical="center"/>
    </xf>
    <xf numFmtId="0" fontId="2" fillId="2" borderId="1" xfId="0" applyFont="1" applyFill="1" applyBorder="1" applyAlignment="1" applyProtection="1">
      <alignment horizontal="right" vertical="center" wrapText="1"/>
    </xf>
    <xf numFmtId="3" fontId="2" fillId="0" borderId="1" xfId="0" applyNumberFormat="1" applyFont="1" applyBorder="1" applyAlignment="1">
      <alignment horizontal="right" vertical="center"/>
    </xf>
    <xf numFmtId="164" fontId="2" fillId="0" borderId="1" xfId="0" applyNumberFormat="1" applyFont="1" applyBorder="1" applyAlignment="1">
      <alignment vertical="center"/>
    </xf>
    <xf numFmtId="4" fontId="2" fillId="0" borderId="1" xfId="0" applyNumberFormat="1" applyFont="1" applyBorder="1" applyAlignment="1">
      <alignment vertical="center"/>
    </xf>
    <xf numFmtId="4" fontId="2" fillId="0" borderId="6" xfId="0" applyNumberFormat="1" applyFont="1" applyBorder="1" applyAlignment="1">
      <alignment vertical="center"/>
    </xf>
    <xf numFmtId="0" fontId="2" fillId="0" borderId="7" xfId="0" applyFont="1" applyBorder="1" applyAlignment="1">
      <alignment horizontal="center" vertical="center"/>
    </xf>
    <xf numFmtId="0" fontId="2" fillId="2" borderId="8" xfId="0" applyFont="1" applyFill="1" applyBorder="1" applyAlignment="1" applyProtection="1">
      <alignment horizontal="right" vertical="center" wrapText="1"/>
    </xf>
    <xf numFmtId="3" fontId="2" fillId="0" borderId="8" xfId="0" applyNumberFormat="1" applyFont="1" applyBorder="1" applyAlignment="1">
      <alignment horizontal="right" vertical="center"/>
    </xf>
    <xf numFmtId="164" fontId="2" fillId="0" borderId="8" xfId="0" applyNumberFormat="1" applyFont="1" applyBorder="1" applyAlignment="1">
      <alignment vertical="center"/>
    </xf>
    <xf numFmtId="4" fontId="2" fillId="0" borderId="8" xfId="0" applyNumberFormat="1" applyFont="1" applyBorder="1" applyAlignment="1">
      <alignment vertical="center"/>
    </xf>
    <xf numFmtId="4" fontId="2" fillId="0" borderId="9" xfId="0" applyNumberFormat="1" applyFont="1" applyBorder="1" applyAlignment="1">
      <alignment vertical="center"/>
    </xf>
    <xf numFmtId="4" fontId="3" fillId="3" borderId="11" xfId="0" applyNumberFormat="1" applyFont="1" applyFill="1" applyBorder="1" applyAlignment="1">
      <alignment vertical="center"/>
    </xf>
    <xf numFmtId="4" fontId="3" fillId="3" borderId="12" xfId="0" applyNumberFormat="1" applyFont="1" applyFill="1" applyBorder="1" applyAlignment="1">
      <alignment vertical="center"/>
    </xf>
    <xf numFmtId="0" fontId="5" fillId="2" borderId="0" xfId="0" applyFont="1" applyFill="1"/>
    <xf numFmtId="0" fontId="5" fillId="0" borderId="0" xfId="0" applyFont="1" applyFill="1" applyAlignment="1"/>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9" fillId="4" borderId="14" xfId="0" applyFont="1" applyFill="1" applyBorder="1" applyAlignment="1">
      <alignment horizontal="center" vertical="center"/>
    </xf>
    <xf numFmtId="165" fontId="2" fillId="0" borderId="3" xfId="0" applyNumberFormat="1" applyFont="1" applyBorder="1" applyAlignment="1">
      <alignment vertical="center"/>
    </xf>
    <xf numFmtId="165" fontId="2" fillId="0" borderId="1" xfId="0" applyNumberFormat="1" applyFont="1" applyBorder="1" applyAlignment="1">
      <alignment vertical="center"/>
    </xf>
    <xf numFmtId="165" fontId="2" fillId="0" borderId="8" xfId="0" applyNumberFormat="1" applyFont="1" applyBorder="1" applyAlignment="1">
      <alignment vertical="center"/>
    </xf>
    <xf numFmtId="0" fontId="2" fillId="0" borderId="5" xfId="0" applyFont="1" applyBorder="1" applyAlignment="1">
      <alignment horizontal="right" vertical="center"/>
    </xf>
    <xf numFmtId="0" fontId="9" fillId="4" borderId="17" xfId="0" applyFont="1" applyFill="1" applyBorder="1" applyAlignment="1">
      <alignment horizontal="center" vertical="center"/>
    </xf>
    <xf numFmtId="0" fontId="2" fillId="0" borderId="20" xfId="0" applyFont="1" applyBorder="1" applyAlignment="1">
      <alignment horizontal="right" vertical="center"/>
    </xf>
    <xf numFmtId="0" fontId="2" fillId="0" borderId="7" xfId="0" applyFont="1" applyBorder="1" applyAlignment="1">
      <alignment horizontal="right" vertical="center"/>
    </xf>
    <xf numFmtId="0" fontId="2" fillId="5" borderId="3" xfId="0" applyFont="1" applyFill="1" applyBorder="1" applyAlignment="1" applyProtection="1">
      <alignment wrapText="1"/>
      <protection locked="0"/>
    </xf>
    <xf numFmtId="0" fontId="2" fillId="5" borderId="3" xfId="0" applyFont="1" applyFill="1" applyBorder="1" applyAlignment="1" applyProtection="1">
      <alignment vertical="center"/>
      <protection locked="0"/>
    </xf>
    <xf numFmtId="164" fontId="4" fillId="5" borderId="3" xfId="0" applyNumberFormat="1" applyFont="1" applyFill="1" applyBorder="1" applyAlignment="1" applyProtection="1">
      <alignment vertical="center"/>
      <protection locked="0"/>
    </xf>
    <xf numFmtId="9" fontId="2" fillId="5" borderId="3" xfId="0" applyNumberFormat="1" applyFont="1" applyFill="1" applyBorder="1" applyAlignment="1" applyProtection="1">
      <alignment vertical="center"/>
      <protection locked="0"/>
    </xf>
    <xf numFmtId="0" fontId="2" fillId="5" borderId="1" xfId="0" applyFont="1" applyFill="1" applyBorder="1" applyAlignment="1" applyProtection="1">
      <alignment wrapText="1"/>
      <protection locked="0"/>
    </xf>
    <xf numFmtId="0" fontId="2" fillId="5" borderId="1" xfId="0" applyFont="1" applyFill="1" applyBorder="1" applyAlignment="1" applyProtection="1">
      <alignment vertical="center"/>
      <protection locked="0"/>
    </xf>
    <xf numFmtId="164" fontId="4" fillId="5" borderId="1" xfId="0" applyNumberFormat="1" applyFont="1" applyFill="1" applyBorder="1" applyAlignment="1" applyProtection="1">
      <alignment vertical="center"/>
      <protection locked="0"/>
    </xf>
    <xf numFmtId="9" fontId="2" fillId="5" borderId="1" xfId="0" applyNumberFormat="1" applyFont="1" applyFill="1" applyBorder="1" applyAlignment="1" applyProtection="1">
      <alignment vertical="center"/>
      <protection locked="0"/>
    </xf>
    <xf numFmtId="0" fontId="2" fillId="5" borderId="8" xfId="0" applyFont="1" applyFill="1" applyBorder="1" applyAlignment="1" applyProtection="1">
      <alignment wrapText="1"/>
      <protection locked="0"/>
    </xf>
    <xf numFmtId="0" fontId="2" fillId="5" borderId="8" xfId="0" applyFont="1" applyFill="1" applyBorder="1" applyAlignment="1" applyProtection="1">
      <alignment vertical="center"/>
      <protection locked="0"/>
    </xf>
    <xf numFmtId="164" fontId="4" fillId="5" borderId="8" xfId="0" applyNumberFormat="1" applyFont="1" applyFill="1" applyBorder="1" applyAlignment="1" applyProtection="1">
      <alignment vertical="center"/>
      <protection locked="0"/>
    </xf>
    <xf numFmtId="9" fontId="2" fillId="5" borderId="8" xfId="0" applyNumberFormat="1" applyFont="1" applyFill="1" applyBorder="1" applyAlignment="1" applyProtection="1">
      <alignment vertical="center"/>
      <protection locked="0"/>
    </xf>
    <xf numFmtId="0" fontId="2" fillId="5" borderId="16" xfId="0" applyFont="1" applyFill="1" applyBorder="1" applyAlignment="1" applyProtection="1">
      <alignment horizontal="left" wrapText="1"/>
      <protection locked="0"/>
    </xf>
    <xf numFmtId="0" fontId="2" fillId="5" borderId="1" xfId="0" applyFont="1" applyFill="1" applyBorder="1" applyAlignment="1" applyProtection="1">
      <alignment horizontal="left" wrapText="1"/>
      <protection locked="0"/>
    </xf>
    <xf numFmtId="0" fontId="2" fillId="5" borderId="8" xfId="0" applyFont="1" applyFill="1" applyBorder="1" applyAlignment="1" applyProtection="1">
      <alignment horizontal="left" wrapText="1"/>
      <protection locked="0"/>
    </xf>
    <xf numFmtId="0" fontId="1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2" fillId="0" borderId="1" xfId="0" applyFont="1" applyBorder="1" applyAlignment="1" applyProtection="1">
      <alignment horizontal="left" wrapText="1"/>
      <protection locked="0"/>
    </xf>
    <xf numFmtId="0" fontId="2" fillId="0" borderId="6" xfId="0" applyFont="1" applyBorder="1" applyAlignment="1" applyProtection="1">
      <alignment wrapText="1"/>
      <protection locked="0"/>
    </xf>
    <xf numFmtId="0" fontId="2" fillId="0" borderId="1" xfId="0" applyFont="1" applyBorder="1" applyAlignment="1">
      <alignment horizontal="left" vertical="center" wrapText="1"/>
    </xf>
    <xf numFmtId="0" fontId="2" fillId="0" borderId="16" xfId="0" applyFont="1" applyBorder="1" applyAlignment="1" applyProtection="1">
      <alignment horizontal="left" wrapText="1"/>
      <protection locked="0"/>
    </xf>
    <xf numFmtId="0" fontId="2" fillId="0" borderId="21" xfId="0" applyFont="1" applyBorder="1" applyAlignment="1" applyProtection="1">
      <alignment wrapText="1"/>
      <protection locked="0"/>
    </xf>
    <xf numFmtId="0" fontId="11" fillId="4" borderId="18" xfId="0" applyFont="1" applyFill="1" applyBorder="1" applyAlignment="1">
      <alignment horizontal="left" vertical="center"/>
    </xf>
    <xf numFmtId="0" fontId="10" fillId="0" borderId="18" xfId="0" applyFont="1" applyBorder="1" applyAlignment="1">
      <alignment horizontal="left"/>
    </xf>
    <xf numFmtId="0" fontId="2" fillId="0" borderId="16"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wrapText="1"/>
    </xf>
    <xf numFmtId="0" fontId="0" fillId="0" borderId="0" xfId="0" applyAlignment="1">
      <alignment wrapText="1"/>
    </xf>
    <xf numFmtId="0" fontId="2" fillId="0" borderId="8" xfId="0" applyFont="1" applyBorder="1" applyAlignment="1">
      <alignment horizontal="left" vertical="center" wrapText="1"/>
    </xf>
    <xf numFmtId="0" fontId="2" fillId="0" borderId="8" xfId="0" applyFont="1" applyBorder="1" applyAlignment="1" applyProtection="1">
      <alignment horizontal="left" wrapText="1"/>
      <protection locked="0"/>
    </xf>
    <xf numFmtId="0" fontId="2" fillId="0" borderId="9" xfId="0" applyFont="1" applyBorder="1" applyAlignment="1" applyProtection="1">
      <alignment wrapText="1"/>
      <protection locked="0"/>
    </xf>
    <xf numFmtId="0" fontId="3" fillId="0" borderId="0" xfId="0" applyFont="1" applyBorder="1" applyAlignment="1">
      <alignment horizontal="left" vertical="center" wrapText="1"/>
    </xf>
    <xf numFmtId="0" fontId="2" fillId="0" borderId="0" xfId="0" applyFont="1" applyAlignment="1">
      <alignment horizontal="left" vertical="center" wrapText="1"/>
    </xf>
    <xf numFmtId="0" fontId="2" fillId="2" borderId="1" xfId="0" applyFont="1" applyFill="1" applyBorder="1" applyAlignment="1">
      <alignment horizontal="left" vertical="center" wrapText="1"/>
    </xf>
    <xf numFmtId="0" fontId="5" fillId="5" borderId="0" xfId="0" applyFont="1" applyFill="1" applyAlignment="1">
      <alignment horizontal="left" vertical="center"/>
    </xf>
    <xf numFmtId="0" fontId="5" fillId="5" borderId="0" xfId="0" applyFont="1" applyFill="1" applyAlignment="1">
      <alignment horizontal="left"/>
    </xf>
    <xf numFmtId="0" fontId="5" fillId="3" borderId="0" xfId="0" applyFont="1" applyFill="1" applyAlignment="1">
      <alignment horizontal="left" vertical="center"/>
    </xf>
    <xf numFmtId="0" fontId="5" fillId="3" borderId="0" xfId="0" applyFont="1" applyFill="1" applyAlignment="1">
      <alignment horizontal="left"/>
    </xf>
    <xf numFmtId="0" fontId="2" fillId="0" borderId="0" xfId="0" applyFont="1" applyAlignment="1"/>
    <xf numFmtId="0" fontId="2" fillId="0" borderId="0" xfId="0" applyFont="1" applyAlignment="1">
      <alignment horizontal="left" vertical="center"/>
    </xf>
    <xf numFmtId="0" fontId="2" fillId="0" borderId="0" xfId="0" applyFont="1" applyAlignment="1">
      <alignment horizontal="left"/>
    </xf>
    <xf numFmtId="0" fontId="7" fillId="0" borderId="0" xfId="0" applyFont="1" applyAlignment="1">
      <alignment horizontal="center" vertical="center" wrapText="1"/>
    </xf>
    <xf numFmtId="0" fontId="7" fillId="0" borderId="0" xfId="0" applyFont="1" applyAlignment="1">
      <alignment wrapText="1"/>
    </xf>
    <xf numFmtId="0" fontId="3" fillId="4" borderId="10" xfId="0" applyFont="1" applyFill="1" applyBorder="1" applyAlignment="1">
      <alignment horizontal="center" vertical="center"/>
    </xf>
    <xf numFmtId="0" fontId="2" fillId="4" borderId="11" xfId="0" applyFont="1" applyFill="1" applyBorder="1" applyAlignment="1"/>
    <xf numFmtId="0" fontId="3" fillId="2" borderId="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wrapText="1"/>
    </xf>
  </cellXfs>
  <cellStyles count="1">
    <cellStyle name="Normální"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59F46-5974-4434-AA9A-84F8985FD3D3}">
  <sheetPr>
    <pageSetUpPr fitToPage="1"/>
  </sheetPr>
  <dimension ref="A1:AB32"/>
  <sheetViews>
    <sheetView tabSelected="1" topLeftCell="A16" workbookViewId="0">
      <selection activeCell="K8" sqref="K8"/>
    </sheetView>
  </sheetViews>
  <sheetFormatPr defaultRowHeight="15" x14ac:dyDescent="0.25"/>
  <cols>
    <col min="1" max="1" width="5.7109375" style="1" customWidth="1"/>
    <col min="2" max="2" width="10" customWidth="1"/>
    <col min="3" max="3" width="17.28515625" customWidth="1"/>
    <col min="4" max="4" width="9.85546875" customWidth="1"/>
    <col min="5" max="7" width="18.5703125" customWidth="1"/>
    <col min="8" max="8" width="14.42578125" customWidth="1"/>
    <col min="9" max="9" width="6.28515625" customWidth="1"/>
    <col min="10" max="10" width="8.7109375" customWidth="1"/>
    <col min="11" max="11" width="5.42578125" customWidth="1"/>
    <col min="12" max="16" width="8.7109375" customWidth="1"/>
    <col min="17" max="19" width="15.7109375" customWidth="1"/>
  </cols>
  <sheetData>
    <row r="1" spans="1:28" x14ac:dyDescent="0.25">
      <c r="A1" s="81" t="s">
        <v>46</v>
      </c>
      <c r="B1" s="82"/>
      <c r="C1" s="5"/>
      <c r="D1" s="5"/>
      <c r="E1" s="5"/>
      <c r="F1" s="5"/>
      <c r="G1" s="5"/>
      <c r="H1" s="5"/>
      <c r="I1" s="5"/>
      <c r="J1" s="5"/>
      <c r="K1" s="5"/>
      <c r="L1" s="5"/>
      <c r="M1" s="5"/>
      <c r="N1" s="5"/>
      <c r="O1" s="5"/>
      <c r="P1" s="5"/>
      <c r="Q1" s="5"/>
      <c r="R1" s="5"/>
      <c r="S1" s="5"/>
    </row>
    <row r="2" spans="1:28" ht="18" x14ac:dyDescent="0.25">
      <c r="A2" s="83" t="s">
        <v>25</v>
      </c>
      <c r="B2" s="84"/>
      <c r="C2" s="84"/>
      <c r="D2" s="84"/>
      <c r="E2" s="84"/>
      <c r="F2" s="84"/>
      <c r="G2" s="84"/>
      <c r="H2" s="84"/>
      <c r="I2" s="84"/>
      <c r="J2" s="84"/>
      <c r="K2" s="84"/>
      <c r="L2" s="84"/>
      <c r="M2" s="84"/>
      <c r="N2" s="84"/>
      <c r="O2" s="84"/>
      <c r="P2" s="84"/>
      <c r="Q2" s="84"/>
      <c r="R2" s="84"/>
      <c r="S2" s="84"/>
    </row>
    <row r="3" spans="1:28" ht="15.75" x14ac:dyDescent="0.25">
      <c r="A3" s="91" t="s">
        <v>45</v>
      </c>
      <c r="B3" s="92"/>
      <c r="C3" s="92"/>
      <c r="D3" s="92"/>
      <c r="E3" s="92"/>
      <c r="F3" s="92"/>
      <c r="G3" s="92"/>
      <c r="H3" s="92"/>
      <c r="I3" s="92"/>
      <c r="J3" s="92"/>
      <c r="K3" s="92"/>
      <c r="L3" s="92"/>
      <c r="M3" s="92"/>
      <c r="N3" s="92"/>
      <c r="O3" s="92"/>
      <c r="P3" s="92"/>
      <c r="Q3" s="92"/>
      <c r="R3" s="92"/>
      <c r="S3" s="92"/>
    </row>
    <row r="4" spans="1:28" x14ac:dyDescent="0.25">
      <c r="A4" s="81" t="s">
        <v>41</v>
      </c>
      <c r="B4" s="82"/>
      <c r="C4" s="82"/>
      <c r="D4" s="82"/>
      <c r="E4" s="5"/>
      <c r="F4" s="5"/>
      <c r="G4" s="5"/>
      <c r="H4" s="5"/>
      <c r="I4" s="5"/>
      <c r="J4" s="5"/>
      <c r="K4" s="5"/>
      <c r="L4" s="5"/>
      <c r="M4" s="5"/>
      <c r="N4" s="5"/>
      <c r="O4" s="5"/>
      <c r="P4" s="5"/>
      <c r="Q4" s="5"/>
      <c r="R4" s="5"/>
      <c r="S4" s="5"/>
    </row>
    <row r="5" spans="1:28" ht="15.75" thickBot="1" x14ac:dyDescent="0.3">
      <c r="A5" s="6"/>
      <c r="B5" s="5"/>
      <c r="C5" s="5"/>
      <c r="D5" s="5"/>
      <c r="E5" s="5"/>
      <c r="F5" s="5"/>
      <c r="G5" s="5"/>
      <c r="H5" s="5"/>
      <c r="I5" s="5"/>
      <c r="J5" s="5"/>
      <c r="K5" s="5"/>
      <c r="L5" s="5"/>
      <c r="M5" s="5"/>
      <c r="N5" s="5"/>
      <c r="O5" s="5"/>
      <c r="P5" s="5"/>
      <c r="Q5" s="5"/>
      <c r="R5" s="5"/>
      <c r="S5" s="5"/>
      <c r="T5" s="3"/>
      <c r="U5" s="3"/>
      <c r="V5" s="3"/>
      <c r="W5" s="3"/>
      <c r="X5" s="3"/>
      <c r="Y5" s="3"/>
      <c r="Z5" s="3"/>
      <c r="AA5" s="3"/>
      <c r="AB5" s="3"/>
    </row>
    <row r="6" spans="1:28" ht="57" thickBot="1" x14ac:dyDescent="0.3">
      <c r="A6" s="33" t="s">
        <v>1</v>
      </c>
      <c r="B6" s="7" t="s">
        <v>29</v>
      </c>
      <c r="C6" s="7" t="s">
        <v>26</v>
      </c>
      <c r="D6" s="8" t="s">
        <v>43</v>
      </c>
      <c r="E6" s="8" t="s">
        <v>0</v>
      </c>
      <c r="F6" s="8" t="s">
        <v>6</v>
      </c>
      <c r="G6" s="8" t="s">
        <v>32</v>
      </c>
      <c r="H6" s="8" t="s">
        <v>35</v>
      </c>
      <c r="I6" s="8" t="s">
        <v>42</v>
      </c>
      <c r="J6" s="8" t="s">
        <v>7</v>
      </c>
      <c r="K6" s="8" t="s">
        <v>8</v>
      </c>
      <c r="L6" s="8" t="s">
        <v>9</v>
      </c>
      <c r="M6" s="8" t="s">
        <v>12</v>
      </c>
      <c r="N6" s="8" t="s">
        <v>10</v>
      </c>
      <c r="O6" s="8" t="s">
        <v>13</v>
      </c>
      <c r="P6" s="8" t="s">
        <v>11</v>
      </c>
      <c r="Q6" s="31" t="s">
        <v>15</v>
      </c>
      <c r="R6" s="31" t="s">
        <v>16</v>
      </c>
      <c r="S6" s="32" t="s">
        <v>17</v>
      </c>
      <c r="T6" s="4"/>
      <c r="U6" s="4"/>
      <c r="V6" s="4"/>
      <c r="W6" s="4"/>
      <c r="X6" s="4"/>
      <c r="Y6" s="4"/>
      <c r="Z6" s="2"/>
      <c r="AA6" s="3"/>
      <c r="AB6" s="3"/>
    </row>
    <row r="7" spans="1:28" ht="60" customHeight="1" x14ac:dyDescent="0.25">
      <c r="A7" s="9" t="s">
        <v>2</v>
      </c>
      <c r="B7" s="87" t="s">
        <v>24</v>
      </c>
      <c r="C7" s="10" t="s">
        <v>27</v>
      </c>
      <c r="D7" s="11">
        <v>1960</v>
      </c>
      <c r="E7" s="41"/>
      <c r="F7" s="41"/>
      <c r="G7" s="41"/>
      <c r="H7" s="41"/>
      <c r="I7" s="42"/>
      <c r="J7" s="43"/>
      <c r="K7" s="44"/>
      <c r="L7" s="34">
        <f>J7*K7</f>
        <v>0</v>
      </c>
      <c r="M7" s="12">
        <f>J7+L7</f>
        <v>0</v>
      </c>
      <c r="N7" s="13">
        <f>J7*I7</f>
        <v>0</v>
      </c>
      <c r="O7" s="13">
        <f>P7-N7</f>
        <v>0</v>
      </c>
      <c r="P7" s="13">
        <f>M7*I7</f>
        <v>0</v>
      </c>
      <c r="Q7" s="13">
        <f>J7*D7</f>
        <v>0</v>
      </c>
      <c r="R7" s="13">
        <f>S7-Q7</f>
        <v>0</v>
      </c>
      <c r="S7" s="14">
        <f>M7*D7</f>
        <v>0</v>
      </c>
      <c r="T7" s="3"/>
      <c r="U7" s="3"/>
      <c r="V7" s="3"/>
      <c r="W7" s="3"/>
      <c r="X7" s="3"/>
      <c r="Y7" s="3"/>
      <c r="Z7" s="3"/>
      <c r="AA7" s="3"/>
      <c r="AB7" s="3"/>
    </row>
    <row r="8" spans="1:28" ht="60" customHeight="1" x14ac:dyDescent="0.25">
      <c r="A8" s="15" t="s">
        <v>3</v>
      </c>
      <c r="B8" s="88"/>
      <c r="C8" s="16" t="s">
        <v>28</v>
      </c>
      <c r="D8" s="17">
        <v>1200</v>
      </c>
      <c r="E8" s="45"/>
      <c r="F8" s="45"/>
      <c r="G8" s="45"/>
      <c r="H8" s="45"/>
      <c r="I8" s="46"/>
      <c r="J8" s="47"/>
      <c r="K8" s="48"/>
      <c r="L8" s="35">
        <f>J8*K8</f>
        <v>0</v>
      </c>
      <c r="M8" s="18">
        <f>J8+L8</f>
        <v>0</v>
      </c>
      <c r="N8" s="19">
        <f>J8*I8</f>
        <v>0</v>
      </c>
      <c r="O8" s="19">
        <f>P8-N8</f>
        <v>0</v>
      </c>
      <c r="P8" s="19">
        <f>M8*I8</f>
        <v>0</v>
      </c>
      <c r="Q8" s="19">
        <f>J8*D8</f>
        <v>0</v>
      </c>
      <c r="R8" s="19">
        <f>S8-Q8</f>
        <v>0</v>
      </c>
      <c r="S8" s="20">
        <f>M8*D8</f>
        <v>0</v>
      </c>
      <c r="T8" s="3"/>
      <c r="U8" s="3"/>
      <c r="V8" s="3"/>
      <c r="W8" s="3"/>
      <c r="X8" s="3"/>
      <c r="Y8" s="3"/>
      <c r="Z8" s="3"/>
      <c r="AA8" s="3"/>
      <c r="AB8" s="3"/>
    </row>
    <row r="9" spans="1:28" ht="60" customHeight="1" x14ac:dyDescent="0.25">
      <c r="A9" s="15" t="s">
        <v>4</v>
      </c>
      <c r="B9" s="89"/>
      <c r="C9" s="16" t="s">
        <v>33</v>
      </c>
      <c r="D9" s="17">
        <v>320</v>
      </c>
      <c r="E9" s="45"/>
      <c r="F9" s="45"/>
      <c r="G9" s="45"/>
      <c r="H9" s="45"/>
      <c r="I9" s="46"/>
      <c r="J9" s="47"/>
      <c r="K9" s="48"/>
      <c r="L9" s="35">
        <f t="shared" ref="L9:L11" si="0">J9*K9</f>
        <v>0</v>
      </c>
      <c r="M9" s="18">
        <f t="shared" ref="M9:M11" si="1">J9+L9</f>
        <v>0</v>
      </c>
      <c r="N9" s="19">
        <f t="shared" ref="N9:N11" si="2">J9*I9</f>
        <v>0</v>
      </c>
      <c r="O9" s="19">
        <f t="shared" ref="O9:O11" si="3">P9-N9</f>
        <v>0</v>
      </c>
      <c r="P9" s="19">
        <f t="shared" ref="P9:P11" si="4">M9*I9</f>
        <v>0</v>
      </c>
      <c r="Q9" s="19">
        <f>J9*D9</f>
        <v>0</v>
      </c>
      <c r="R9" s="19">
        <f t="shared" ref="R9:R12" si="5">S9-Q9</f>
        <v>0</v>
      </c>
      <c r="S9" s="20">
        <f>M9*D9</f>
        <v>0</v>
      </c>
      <c r="T9" s="3"/>
      <c r="U9" s="3"/>
      <c r="V9" s="3"/>
      <c r="W9" s="3"/>
      <c r="X9" s="3"/>
      <c r="Y9" s="3"/>
      <c r="Z9" s="3"/>
      <c r="AA9" s="3"/>
      <c r="AB9" s="3"/>
    </row>
    <row r="10" spans="1:28" ht="60" customHeight="1" x14ac:dyDescent="0.25">
      <c r="A10" s="15" t="s">
        <v>5</v>
      </c>
      <c r="B10" s="89"/>
      <c r="C10" s="16" t="s">
        <v>30</v>
      </c>
      <c r="D10" s="17">
        <v>560</v>
      </c>
      <c r="E10" s="45"/>
      <c r="F10" s="45"/>
      <c r="G10" s="45"/>
      <c r="H10" s="45"/>
      <c r="I10" s="46"/>
      <c r="J10" s="47"/>
      <c r="K10" s="48"/>
      <c r="L10" s="35">
        <f t="shared" si="0"/>
        <v>0</v>
      </c>
      <c r="M10" s="18">
        <f t="shared" si="1"/>
        <v>0</v>
      </c>
      <c r="N10" s="19">
        <f t="shared" si="2"/>
        <v>0</v>
      </c>
      <c r="O10" s="19">
        <f t="shared" si="3"/>
        <v>0</v>
      </c>
      <c r="P10" s="19">
        <f t="shared" si="4"/>
        <v>0</v>
      </c>
      <c r="Q10" s="19">
        <f>J10*D10</f>
        <v>0</v>
      </c>
      <c r="R10" s="19">
        <f t="shared" si="5"/>
        <v>0</v>
      </c>
      <c r="S10" s="20">
        <f>M10*D10</f>
        <v>0</v>
      </c>
      <c r="T10" s="3"/>
      <c r="U10" s="3"/>
      <c r="V10" s="3"/>
      <c r="W10" s="3"/>
      <c r="X10" s="3"/>
      <c r="Y10" s="3"/>
      <c r="Z10" s="3"/>
      <c r="AA10" s="3"/>
      <c r="AB10" s="3"/>
    </row>
    <row r="11" spans="1:28" ht="60" customHeight="1" thickBot="1" x14ac:dyDescent="0.3">
      <c r="A11" s="21" t="s">
        <v>23</v>
      </c>
      <c r="B11" s="90"/>
      <c r="C11" s="22" t="s">
        <v>31</v>
      </c>
      <c r="D11" s="23">
        <v>240</v>
      </c>
      <c r="E11" s="49"/>
      <c r="F11" s="49"/>
      <c r="G11" s="49"/>
      <c r="H11" s="49"/>
      <c r="I11" s="50"/>
      <c r="J11" s="51"/>
      <c r="K11" s="52"/>
      <c r="L11" s="36">
        <f t="shared" si="0"/>
        <v>0</v>
      </c>
      <c r="M11" s="24">
        <f t="shared" si="1"/>
        <v>0</v>
      </c>
      <c r="N11" s="25">
        <f t="shared" si="2"/>
        <v>0</v>
      </c>
      <c r="O11" s="25">
        <f t="shared" si="3"/>
        <v>0</v>
      </c>
      <c r="P11" s="25">
        <f t="shared" si="4"/>
        <v>0</v>
      </c>
      <c r="Q11" s="25">
        <f>J11*D11</f>
        <v>0</v>
      </c>
      <c r="R11" s="25">
        <f t="shared" si="5"/>
        <v>0</v>
      </c>
      <c r="S11" s="26">
        <f>M11*D11</f>
        <v>0</v>
      </c>
      <c r="T11" s="3"/>
      <c r="U11" s="3"/>
      <c r="V11" s="3"/>
      <c r="W11" s="3"/>
      <c r="X11" s="3"/>
      <c r="Y11" s="3"/>
      <c r="Z11" s="3"/>
      <c r="AA11" s="3"/>
      <c r="AB11" s="3"/>
    </row>
    <row r="12" spans="1:28" ht="15.75" thickBot="1" x14ac:dyDescent="0.3">
      <c r="A12" s="85" t="s">
        <v>14</v>
      </c>
      <c r="B12" s="86"/>
      <c r="C12" s="86"/>
      <c r="D12" s="86"/>
      <c r="E12" s="86"/>
      <c r="F12" s="86"/>
      <c r="G12" s="86"/>
      <c r="H12" s="86"/>
      <c r="I12" s="86"/>
      <c r="J12" s="86"/>
      <c r="K12" s="86"/>
      <c r="L12" s="86"/>
      <c r="M12" s="86"/>
      <c r="N12" s="86"/>
      <c r="O12" s="86"/>
      <c r="P12" s="86"/>
      <c r="Q12" s="27">
        <f>SUM(Q7:Q10)</f>
        <v>0</v>
      </c>
      <c r="R12" s="27">
        <f t="shared" si="5"/>
        <v>0</v>
      </c>
      <c r="S12" s="28">
        <f>SUM(S7:S10)</f>
        <v>0</v>
      </c>
    </row>
    <row r="13" spans="1:28" x14ac:dyDescent="0.25">
      <c r="A13" s="6"/>
      <c r="B13" s="5"/>
      <c r="C13" s="5"/>
      <c r="D13" s="5"/>
      <c r="E13" s="5"/>
      <c r="F13" s="5"/>
      <c r="G13" s="5"/>
      <c r="H13" s="5"/>
      <c r="I13" s="5"/>
      <c r="J13" s="5"/>
      <c r="K13" s="5"/>
      <c r="L13" s="5"/>
      <c r="M13" s="5"/>
      <c r="N13" s="5"/>
      <c r="O13" s="5"/>
      <c r="P13" s="5"/>
      <c r="Q13" s="5"/>
      <c r="R13" s="5"/>
      <c r="S13" s="5"/>
    </row>
    <row r="14" spans="1:28" x14ac:dyDescent="0.25">
      <c r="A14" s="76" t="s">
        <v>18</v>
      </c>
      <c r="B14" s="77"/>
      <c r="C14" s="5"/>
      <c r="D14" s="5"/>
      <c r="E14" s="5"/>
      <c r="F14" s="5"/>
      <c r="G14" s="5"/>
      <c r="H14" s="5"/>
      <c r="I14" s="5"/>
      <c r="J14" s="5"/>
      <c r="K14" s="5"/>
      <c r="L14" s="5"/>
      <c r="M14" s="5"/>
      <c r="N14" s="5"/>
      <c r="O14" s="5"/>
      <c r="P14" s="5"/>
      <c r="Q14" s="5"/>
      <c r="R14" s="5"/>
      <c r="S14" s="5"/>
    </row>
    <row r="15" spans="1:28" x14ac:dyDescent="0.25">
      <c r="A15" s="78" t="s">
        <v>19</v>
      </c>
      <c r="B15" s="79" t="s">
        <v>19</v>
      </c>
      <c r="C15" s="80"/>
      <c r="D15" s="80"/>
      <c r="E15" s="5"/>
      <c r="F15" s="5"/>
      <c r="G15" s="5"/>
      <c r="H15" s="5"/>
      <c r="I15" s="5"/>
      <c r="J15" s="5"/>
      <c r="K15" s="5"/>
      <c r="L15" s="5"/>
      <c r="M15" s="5"/>
      <c r="N15" s="5"/>
      <c r="O15" s="5"/>
      <c r="P15" s="5"/>
      <c r="Q15" s="5"/>
      <c r="R15" s="5"/>
      <c r="S15" s="5"/>
    </row>
    <row r="16" spans="1:28" ht="15.75" thickBot="1" x14ac:dyDescent="0.3">
      <c r="A16" s="6"/>
      <c r="B16" s="5"/>
      <c r="C16" s="5"/>
      <c r="D16" s="5"/>
      <c r="E16" s="5"/>
      <c r="F16" s="5"/>
      <c r="G16" s="5"/>
      <c r="H16" s="5"/>
      <c r="I16" s="5"/>
      <c r="J16" s="5"/>
      <c r="K16" s="5"/>
      <c r="L16" s="5"/>
      <c r="M16" s="5"/>
      <c r="N16" s="5"/>
      <c r="O16" s="5"/>
      <c r="P16" s="5"/>
      <c r="Q16" s="5"/>
      <c r="R16" s="5"/>
      <c r="S16" s="5"/>
    </row>
    <row r="17" spans="1:19" ht="80.099999999999994" customHeight="1" thickBot="1" x14ac:dyDescent="0.3">
      <c r="A17" s="38" t="s">
        <v>1</v>
      </c>
      <c r="B17" s="64" t="s">
        <v>44</v>
      </c>
      <c r="C17" s="65"/>
      <c r="D17" s="65"/>
      <c r="E17" s="65"/>
      <c r="F17" s="65"/>
      <c r="G17" s="56" t="s">
        <v>20</v>
      </c>
      <c r="H17" s="57" t="s">
        <v>21</v>
      </c>
      <c r="I17" s="58"/>
      <c r="J17" s="5"/>
      <c r="K17" s="5"/>
      <c r="L17" s="5"/>
      <c r="M17" s="5"/>
      <c r="N17" s="5"/>
      <c r="O17" s="5"/>
      <c r="P17" s="5"/>
      <c r="Q17" s="5"/>
      <c r="R17" s="5"/>
      <c r="S17" s="5"/>
    </row>
    <row r="18" spans="1:19" ht="30" customHeight="1" x14ac:dyDescent="0.25">
      <c r="A18" s="39" t="s">
        <v>2</v>
      </c>
      <c r="B18" s="66" t="s">
        <v>53</v>
      </c>
      <c r="C18" s="66"/>
      <c r="D18" s="66"/>
      <c r="E18" s="66"/>
      <c r="F18" s="66"/>
      <c r="G18" s="53"/>
      <c r="H18" s="62"/>
      <c r="I18" s="63"/>
      <c r="J18" s="5"/>
      <c r="K18" s="5"/>
      <c r="L18" s="5"/>
      <c r="M18" s="5"/>
      <c r="N18" s="5"/>
      <c r="O18" s="5"/>
      <c r="P18" s="5"/>
      <c r="Q18" s="5"/>
      <c r="R18" s="5"/>
      <c r="S18" s="5"/>
    </row>
    <row r="19" spans="1:19" ht="30" customHeight="1" x14ac:dyDescent="0.25">
      <c r="A19" s="37" t="s">
        <v>3</v>
      </c>
      <c r="B19" s="61" t="s">
        <v>52</v>
      </c>
      <c r="C19" s="61"/>
      <c r="D19" s="61"/>
      <c r="E19" s="61"/>
      <c r="F19" s="61"/>
      <c r="G19" s="54"/>
      <c r="H19" s="59"/>
      <c r="I19" s="60"/>
      <c r="J19" s="5"/>
      <c r="K19" s="5"/>
      <c r="L19" s="5"/>
      <c r="M19" s="5"/>
      <c r="N19" s="5"/>
      <c r="O19" s="5"/>
      <c r="P19" s="5"/>
      <c r="Q19" s="5"/>
      <c r="R19" s="5"/>
      <c r="S19" s="5"/>
    </row>
    <row r="20" spans="1:19" ht="30" customHeight="1" x14ac:dyDescent="0.25">
      <c r="A20" s="37" t="s">
        <v>4</v>
      </c>
      <c r="B20" s="61" t="s">
        <v>40</v>
      </c>
      <c r="C20" s="61"/>
      <c r="D20" s="61"/>
      <c r="E20" s="61"/>
      <c r="F20" s="61"/>
      <c r="G20" s="54"/>
      <c r="H20" s="59"/>
      <c r="I20" s="60"/>
      <c r="J20" s="5"/>
      <c r="K20" s="5"/>
      <c r="L20" s="5"/>
      <c r="M20" s="5"/>
      <c r="N20" s="5"/>
      <c r="O20" s="5"/>
      <c r="P20" s="5"/>
      <c r="Q20" s="5"/>
      <c r="R20" s="5"/>
      <c r="S20" s="5"/>
    </row>
    <row r="21" spans="1:19" ht="59.25" customHeight="1" x14ac:dyDescent="0.25">
      <c r="A21" s="37" t="s">
        <v>5</v>
      </c>
      <c r="B21" s="75" t="s">
        <v>47</v>
      </c>
      <c r="C21" s="75"/>
      <c r="D21" s="75"/>
      <c r="E21" s="75"/>
      <c r="F21" s="75"/>
      <c r="G21" s="54"/>
      <c r="H21" s="59"/>
      <c r="I21" s="60"/>
      <c r="J21" s="5"/>
      <c r="K21" s="5"/>
      <c r="L21" s="5"/>
      <c r="M21" s="5"/>
      <c r="N21" s="5"/>
      <c r="O21" s="5"/>
      <c r="P21" s="5"/>
      <c r="Q21" s="5"/>
      <c r="R21" s="5"/>
      <c r="S21" s="5"/>
    </row>
    <row r="22" spans="1:19" ht="30" customHeight="1" x14ac:dyDescent="0.25">
      <c r="A22" s="37" t="s">
        <v>23</v>
      </c>
      <c r="B22" s="61" t="s">
        <v>36</v>
      </c>
      <c r="C22" s="61"/>
      <c r="D22" s="61"/>
      <c r="E22" s="61"/>
      <c r="F22" s="61"/>
      <c r="G22" s="54"/>
      <c r="H22" s="59"/>
      <c r="I22" s="60"/>
      <c r="J22" s="5"/>
      <c r="K22" s="5"/>
      <c r="L22" s="5"/>
      <c r="M22" s="5"/>
      <c r="N22" s="5"/>
      <c r="O22" s="5"/>
      <c r="P22" s="5"/>
      <c r="Q22" s="5"/>
      <c r="R22" s="5"/>
      <c r="S22" s="5"/>
    </row>
    <row r="23" spans="1:19" ht="30" customHeight="1" x14ac:dyDescent="0.25">
      <c r="A23" s="37" t="s">
        <v>48</v>
      </c>
      <c r="B23" s="61" t="s">
        <v>37</v>
      </c>
      <c r="C23" s="61"/>
      <c r="D23" s="61"/>
      <c r="E23" s="61"/>
      <c r="F23" s="61"/>
      <c r="G23" s="54"/>
      <c r="H23" s="59"/>
      <c r="I23" s="60"/>
      <c r="J23" s="5"/>
      <c r="K23" s="5"/>
      <c r="L23" s="5"/>
      <c r="M23" s="5"/>
      <c r="N23" s="5"/>
      <c r="O23" s="5"/>
      <c r="P23" s="5"/>
      <c r="Q23" s="5"/>
      <c r="R23" s="5"/>
      <c r="S23" s="5"/>
    </row>
    <row r="24" spans="1:19" ht="30" customHeight="1" x14ac:dyDescent="0.25">
      <c r="A24" s="37" t="s">
        <v>49</v>
      </c>
      <c r="B24" s="61" t="s">
        <v>38</v>
      </c>
      <c r="C24" s="61"/>
      <c r="D24" s="61"/>
      <c r="E24" s="61"/>
      <c r="F24" s="61"/>
      <c r="G24" s="54"/>
      <c r="H24" s="59"/>
      <c r="I24" s="60"/>
      <c r="J24" s="5"/>
      <c r="K24" s="5"/>
      <c r="L24" s="5"/>
      <c r="M24" s="5"/>
      <c r="N24" s="5"/>
      <c r="O24" s="5"/>
      <c r="P24" s="5"/>
      <c r="Q24" s="5"/>
      <c r="R24" s="5"/>
      <c r="S24" s="5"/>
    </row>
    <row r="25" spans="1:19" ht="30" customHeight="1" x14ac:dyDescent="0.25">
      <c r="A25" s="37" t="s">
        <v>50</v>
      </c>
      <c r="B25" s="61" t="s">
        <v>39</v>
      </c>
      <c r="C25" s="61"/>
      <c r="D25" s="61"/>
      <c r="E25" s="61"/>
      <c r="F25" s="61"/>
      <c r="G25" s="54"/>
      <c r="H25" s="59"/>
      <c r="I25" s="60"/>
      <c r="J25" s="5"/>
      <c r="K25" s="5"/>
      <c r="L25" s="5"/>
      <c r="M25" s="5"/>
      <c r="N25" s="5"/>
      <c r="O25" s="5"/>
      <c r="P25" s="5"/>
      <c r="Q25" s="5"/>
      <c r="R25" s="5"/>
      <c r="S25" s="5"/>
    </row>
    <row r="26" spans="1:19" ht="45" customHeight="1" thickBot="1" x14ac:dyDescent="0.3">
      <c r="A26" s="40" t="s">
        <v>51</v>
      </c>
      <c r="B26" s="70" t="s">
        <v>54</v>
      </c>
      <c r="C26" s="70"/>
      <c r="D26" s="70"/>
      <c r="E26" s="70"/>
      <c r="F26" s="70"/>
      <c r="G26" s="55"/>
      <c r="H26" s="71"/>
      <c r="I26" s="72"/>
      <c r="J26" s="5"/>
      <c r="K26" s="5"/>
      <c r="L26" s="5"/>
      <c r="M26" s="5"/>
      <c r="N26" s="5"/>
      <c r="O26" s="5"/>
      <c r="P26" s="5"/>
      <c r="Q26" s="5"/>
      <c r="R26" s="5"/>
      <c r="S26" s="5"/>
    </row>
    <row r="27" spans="1:19" x14ac:dyDescent="0.25">
      <c r="A27" s="5"/>
      <c r="B27" s="73"/>
      <c r="C27" s="74"/>
      <c r="D27" s="74"/>
      <c r="E27" s="74"/>
      <c r="F27" s="5"/>
      <c r="G27" s="5"/>
      <c r="H27" s="5"/>
      <c r="I27" s="5"/>
      <c r="J27" s="5"/>
      <c r="K27" s="5"/>
      <c r="L27" s="5"/>
      <c r="M27" s="5"/>
      <c r="N27" s="5"/>
      <c r="O27" s="5"/>
      <c r="P27" s="5"/>
      <c r="Q27" s="5"/>
      <c r="R27" s="5"/>
      <c r="S27" s="5"/>
    </row>
    <row r="28" spans="1:19" x14ac:dyDescent="0.25">
      <c r="A28" s="30" t="s">
        <v>22</v>
      </c>
      <c r="B28" s="30"/>
      <c r="C28" s="29"/>
      <c r="D28" s="29"/>
      <c r="E28" s="29"/>
      <c r="F28" s="5"/>
      <c r="G28" s="5"/>
      <c r="H28" s="5"/>
      <c r="I28" s="5"/>
      <c r="J28" s="5"/>
      <c r="K28" s="5"/>
      <c r="L28" s="5"/>
      <c r="M28" s="5"/>
      <c r="N28" s="5"/>
      <c r="O28" s="5"/>
      <c r="P28" s="5"/>
      <c r="Q28" s="5"/>
      <c r="R28" s="5"/>
      <c r="S28" s="5"/>
    </row>
    <row r="29" spans="1:19" ht="60" customHeight="1" x14ac:dyDescent="0.25">
      <c r="A29" s="67" t="s">
        <v>34</v>
      </c>
      <c r="B29" s="67"/>
      <c r="C29" s="67"/>
      <c r="D29" s="67"/>
      <c r="E29" s="67"/>
      <c r="F29" s="67"/>
      <c r="G29" s="68"/>
      <c r="H29" s="69"/>
      <c r="I29" s="69"/>
      <c r="J29" s="5"/>
      <c r="K29" s="5"/>
      <c r="L29" s="5"/>
      <c r="M29" s="5"/>
      <c r="N29" s="5"/>
      <c r="O29" s="5"/>
      <c r="P29" s="5"/>
      <c r="Q29" s="5"/>
      <c r="R29" s="5"/>
      <c r="S29" s="5"/>
    </row>
    <row r="30" spans="1:19" x14ac:dyDescent="0.25">
      <c r="A30" s="6"/>
      <c r="B30" s="5"/>
      <c r="C30" s="5"/>
      <c r="D30" s="5"/>
      <c r="E30" s="5"/>
      <c r="F30" s="5"/>
      <c r="G30" s="5"/>
      <c r="H30" s="5"/>
      <c r="I30" s="5"/>
      <c r="J30" s="5"/>
      <c r="K30" s="5"/>
      <c r="L30" s="5"/>
      <c r="M30" s="5"/>
      <c r="N30" s="5"/>
      <c r="O30" s="5"/>
      <c r="P30" s="5"/>
      <c r="Q30" s="5"/>
      <c r="R30" s="5"/>
      <c r="S30" s="5"/>
    </row>
    <row r="31" spans="1:19" x14ac:dyDescent="0.25">
      <c r="A31" s="6"/>
      <c r="B31" s="5"/>
      <c r="C31" s="5"/>
      <c r="D31" s="5"/>
      <c r="E31" s="5"/>
      <c r="F31" s="5"/>
      <c r="G31" s="5"/>
      <c r="H31" s="5"/>
      <c r="I31" s="5"/>
      <c r="J31" s="5"/>
      <c r="K31" s="5"/>
      <c r="L31" s="5"/>
      <c r="M31" s="5"/>
      <c r="N31" s="5"/>
      <c r="O31" s="5"/>
      <c r="P31" s="5"/>
      <c r="Q31" s="5"/>
      <c r="R31" s="5"/>
      <c r="S31" s="5"/>
    </row>
    <row r="32" spans="1:19" x14ac:dyDescent="0.25">
      <c r="A32" s="6"/>
      <c r="B32" s="5"/>
      <c r="C32" s="5"/>
      <c r="D32" s="5"/>
      <c r="E32" s="5"/>
      <c r="F32" s="5"/>
      <c r="G32" s="5"/>
      <c r="H32" s="5"/>
      <c r="I32" s="5"/>
      <c r="J32" s="5"/>
      <c r="K32" s="5"/>
      <c r="L32" s="5"/>
      <c r="M32" s="5"/>
      <c r="N32" s="5"/>
      <c r="O32" s="5"/>
      <c r="P32" s="5"/>
      <c r="Q32" s="5"/>
      <c r="R32" s="5"/>
      <c r="S32" s="5"/>
    </row>
  </sheetData>
  <sheetProtection algorithmName="SHA-512" hashValue="I22sZPYipslquXYJB+W+MjRwocMC0SWNW/L5xnjs2vRpWNLHWAJLX2WOMpbEn+2NL+u0lwFNaTxTUjcIL5HmbA==" saltValue="srtvYiYOq06ZI/CTE36LEw==" spinCount="100000" sheet="1" objects="1" scenarios="1"/>
  <mergeCells count="30">
    <mergeCell ref="A14:B14"/>
    <mergeCell ref="A15:D15"/>
    <mergeCell ref="A1:B1"/>
    <mergeCell ref="A2:S2"/>
    <mergeCell ref="A4:D4"/>
    <mergeCell ref="A12:P12"/>
    <mergeCell ref="B7:B11"/>
    <mergeCell ref="A3:S3"/>
    <mergeCell ref="A29:I29"/>
    <mergeCell ref="H23:I23"/>
    <mergeCell ref="H24:I24"/>
    <mergeCell ref="H25:I25"/>
    <mergeCell ref="H21:I21"/>
    <mergeCell ref="H22:I22"/>
    <mergeCell ref="B26:F26"/>
    <mergeCell ref="H26:I26"/>
    <mergeCell ref="B25:F25"/>
    <mergeCell ref="B27:E27"/>
    <mergeCell ref="B24:F24"/>
    <mergeCell ref="B21:F21"/>
    <mergeCell ref="B22:F22"/>
    <mergeCell ref="B23:F23"/>
    <mergeCell ref="H17:I17"/>
    <mergeCell ref="H19:I19"/>
    <mergeCell ref="H20:I20"/>
    <mergeCell ref="B19:F19"/>
    <mergeCell ref="B20:F20"/>
    <mergeCell ref="H18:I18"/>
    <mergeCell ref="B17:F17"/>
    <mergeCell ref="B18:F18"/>
  </mergeCells>
  <pageMargins left="0.7" right="0.7" top="0.78740157499999996" bottom="0.78740157499999996" header="0.3" footer="0.3"/>
  <pageSetup paperSize="9" scale="3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cenová nabídka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Věra Halfarová</dc:creator>
  <cp:lastModifiedBy>Věra Halfarová</cp:lastModifiedBy>
  <cp:lastPrinted>2025-08-11T10:57:07Z</cp:lastPrinted>
  <dcterms:created xsi:type="dcterms:W3CDTF">2025-07-07T09:54:15Z</dcterms:created>
  <dcterms:modified xsi:type="dcterms:W3CDTF">2025-09-03T07:22:59Z</dcterms:modified>
</cp:coreProperties>
</file>