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Veřejné zakázky\Krnov - reagencie + výpůjčka imunoanalytického analyzátoru\ZD\Přílohy\"/>
    </mc:Choice>
  </mc:AlternateContent>
  <xr:revisionPtr revIDLastSave="0" documentId="13_ncr:1_{DC61BD3B-3B90-444F-8096-F43D2792F8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G24" i="1" s="1"/>
  <c r="F31" i="1" l="1"/>
  <c r="G31" i="1" s="1"/>
  <c r="F32" i="1"/>
  <c r="G32" i="1" s="1"/>
  <c r="F10" i="1" l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9" i="1"/>
  <c r="F33" i="1" l="1"/>
  <c r="G9" i="1"/>
  <c r="G34" i="1" l="1"/>
</calcChain>
</file>

<file path=xl/sharedStrings.xml><?xml version="1.0" encoding="utf-8"?>
<sst xmlns="http://schemas.openxmlformats.org/spreadsheetml/2006/main" count="43" uniqueCount="43">
  <si>
    <t xml:space="preserve">Položka č. </t>
  </si>
  <si>
    <t>Název nabízeného zboží/reagencie</t>
  </si>
  <si>
    <t>Nabídková cena v Kč bez DPH/1 test</t>
  </si>
  <si>
    <t>CENOVÁ KALKULACE</t>
  </si>
  <si>
    <t xml:space="preserve">Název VZ: </t>
  </si>
  <si>
    <t>CELKOVÁ NABÍDKOVÁ CENA v Kč/1 rok</t>
  </si>
  <si>
    <t>V _____________, dne _________________</t>
  </si>
  <si>
    <r>
      <rPr>
        <sz val="11"/>
        <color theme="1"/>
        <rFont val="Calibri"/>
        <family val="2"/>
        <charset val="238"/>
        <scheme val="minor"/>
      </rPr>
      <t>CELKOVÁ NABÍDKOVÁ CENA v Kč/</t>
    </r>
    <r>
      <rPr>
        <b/>
        <sz val="11"/>
        <color theme="1"/>
        <rFont val="Calibri"/>
        <family val="2"/>
        <charset val="238"/>
        <scheme val="minor"/>
      </rPr>
      <t xml:space="preserve">4 roky </t>
    </r>
    <r>
      <rPr>
        <i/>
        <sz val="11"/>
        <color rgb="FFFF0000"/>
        <rFont val="Calibri"/>
        <family val="2"/>
        <charset val="238"/>
        <scheme val="minor"/>
      </rPr>
      <t>(tuto hodnotu uveďte na krycí list nabídky)</t>
    </r>
  </si>
  <si>
    <t>Nabídková cena celkem v Kč bez DPH/předpokl. počet testů za 1 rok</t>
  </si>
  <si>
    <r>
      <t>Nabídková cena celkem v Kč bez DPH/předpokl. počet testů za</t>
    </r>
    <r>
      <rPr>
        <b/>
        <sz val="11"/>
        <color theme="1"/>
        <rFont val="Calibri"/>
        <family val="2"/>
        <charset val="238"/>
        <scheme val="minor"/>
      </rPr>
      <t xml:space="preserve"> 4 roky</t>
    </r>
  </si>
  <si>
    <t>Příloha č. 5 Cenová kalkulace</t>
  </si>
  <si>
    <t>x</t>
  </si>
  <si>
    <r>
      <t xml:space="preserve">Nabídková cena za 1 test musí obsahovat veškeré náklady a veškerý spotřební materiál potřebný k provedení uvedeného počtu testů, kalibrací, kontrol (tzn. reagencie, kontrolní materiál, kalibrační materiál, kyvety, čistící roztoky, popř. další potřebný materiál). </t>
    </r>
    <r>
      <rPr>
        <b/>
        <sz val="11"/>
        <color theme="1"/>
        <rFont val="Calibri"/>
        <family val="2"/>
        <charset val="238"/>
        <scheme val="minor"/>
      </rPr>
      <t>Účastník ZŘ vyplní pouze barevně označené odstavce</t>
    </r>
    <r>
      <rPr>
        <sz val="11"/>
        <color theme="1"/>
        <rFont val="Calibri"/>
        <family val="2"/>
        <charset val="238"/>
        <scheme val="minor"/>
      </rPr>
      <t>.</t>
    </r>
  </si>
  <si>
    <t>Metoda</t>
  </si>
  <si>
    <t xml:space="preserve">účastník ZŘ: </t>
  </si>
  <si>
    <t>Anti - CCP</t>
  </si>
  <si>
    <t>ds DNA IgG</t>
  </si>
  <si>
    <t>nukleozómy</t>
  </si>
  <si>
    <t>ena screen</t>
  </si>
  <si>
    <t>beta 2 glykoprotein IgG</t>
  </si>
  <si>
    <t>beta 2 glykoprotein IgM</t>
  </si>
  <si>
    <t>Kardiolipin IgM</t>
  </si>
  <si>
    <t>Kardiolipin IgG</t>
  </si>
  <si>
    <t>parietální buňky</t>
  </si>
  <si>
    <t>vnitřní faktor</t>
  </si>
  <si>
    <t>anti-inzulín</t>
  </si>
  <si>
    <t>Revmatoidní faktor IgA</t>
  </si>
  <si>
    <t>Revmatoidní faktor IgG</t>
  </si>
  <si>
    <t>Revmatoidní faktor IgM</t>
  </si>
  <si>
    <t>gliadin IgA</t>
  </si>
  <si>
    <t>gliadin IgG</t>
  </si>
  <si>
    <t>transglutamináza IgA</t>
  </si>
  <si>
    <t>transglutamináza IgG</t>
  </si>
  <si>
    <t>kalprotektin</t>
  </si>
  <si>
    <t>CIK</t>
  </si>
  <si>
    <t>Anti-MCV</t>
  </si>
  <si>
    <t>Anti-MPO</t>
  </si>
  <si>
    <t>Anti-GMB</t>
  </si>
  <si>
    <t>anti-PR3</t>
  </si>
  <si>
    <t>Číslo spisu VZ:</t>
  </si>
  <si>
    <t>„Dodávky reagencií a spotřebního materiálu pro provádění vybraných imunoanalytických vyšetření stripovou technologií na principu ELISA, vč. výpůjčky imunoanalytického analyzátoru pro Centrální laboratoř SZZ Krnov“</t>
  </si>
  <si>
    <t xml:space="preserve">KRN/FMP/2025/06/spotř. mat. – ELISA – CL </t>
  </si>
  <si>
    <r>
      <t>Předpokládaný počet testů/</t>
    </r>
    <r>
      <rPr>
        <b/>
        <sz val="11"/>
        <color theme="1"/>
        <rFont val="Calibri"/>
        <family val="2"/>
        <charset val="238"/>
        <scheme val="minor"/>
      </rPr>
      <t>1 rok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</si>
</sst>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.5"/>
      <color rgb="FF000000"/>
      <name val="Calibri"/>
      <family val="2"/>
      <charset val="238"/>
    </font>
    <font>
      <sz val="11.5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0" fillId="0" borderId="1" xfId="0" applyNumberFormat="1" applyBorder="1"/>
    <xf numFmtId="4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center" wrapText="1"/>
    </xf>
    <xf numFmtId="4" fontId="0" fillId="3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164" fontId="0" fillId="4" borderId="1" xfId="0" applyNumberForma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4" fontId="0" fillId="0" borderId="7" xfId="0" applyNumberFormat="1" applyBorder="1"/>
    <xf numFmtId="0" fontId="0" fillId="0" borderId="7" xfId="0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4" fontId="0" fillId="0" borderId="8" xfId="0" applyNumberFormat="1" applyBorder="1"/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/>
    <xf numFmtId="0" fontId="4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0" xfId="0" applyAlignment="1" applyProtection="1">
      <alignment horizontal="left"/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4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workbookViewId="0">
      <selection activeCell="I9" sqref="I9"/>
    </sheetView>
  </sheetViews>
  <sheetFormatPr defaultRowHeight="15" x14ac:dyDescent="0.25"/>
  <cols>
    <col min="1" max="1" width="15" customWidth="1"/>
    <col min="2" max="2" width="41.85546875" customWidth="1"/>
    <col min="3" max="3" width="21.7109375" customWidth="1"/>
    <col min="4" max="4" width="18.7109375" customWidth="1"/>
    <col min="5" max="5" width="18.140625" customWidth="1"/>
    <col min="6" max="6" width="21.28515625" customWidth="1"/>
    <col min="7" max="7" width="20.42578125" customWidth="1"/>
  </cols>
  <sheetData>
    <row r="1" spans="1:7" x14ac:dyDescent="0.25">
      <c r="A1" s="21" t="s">
        <v>10</v>
      </c>
      <c r="B1" s="21"/>
    </row>
    <row r="3" spans="1:7" ht="31.5" customHeight="1" x14ac:dyDescent="0.25">
      <c r="A3" s="5" t="s">
        <v>4</v>
      </c>
      <c r="B3" s="22" t="s">
        <v>40</v>
      </c>
      <c r="C3" s="23"/>
      <c r="D3" s="23"/>
      <c r="E3" s="23"/>
      <c r="F3" s="23"/>
      <c r="G3" s="23"/>
    </row>
    <row r="4" spans="1:7" x14ac:dyDescent="0.25">
      <c r="A4" s="5" t="s">
        <v>39</v>
      </c>
      <c r="B4" s="30" t="s">
        <v>41</v>
      </c>
      <c r="C4" s="31"/>
      <c r="D4" s="31"/>
      <c r="E4" s="31"/>
      <c r="F4" s="20"/>
      <c r="G4" s="20"/>
    </row>
    <row r="6" spans="1:7" x14ac:dyDescent="0.25">
      <c r="B6" s="5" t="s">
        <v>3</v>
      </c>
    </row>
    <row r="7" spans="1:7" ht="53.25" customHeight="1" x14ac:dyDescent="0.25">
      <c r="B7" s="32" t="s">
        <v>12</v>
      </c>
      <c r="C7" s="32"/>
      <c r="D7" s="32"/>
      <c r="E7" s="32"/>
      <c r="F7" s="32"/>
      <c r="G7" s="32"/>
    </row>
    <row r="8" spans="1:7" ht="62.25" customHeight="1" x14ac:dyDescent="0.25">
      <c r="A8" s="6" t="s">
        <v>0</v>
      </c>
      <c r="B8" s="6" t="s">
        <v>13</v>
      </c>
      <c r="C8" s="7" t="s">
        <v>1</v>
      </c>
      <c r="D8" s="7" t="s">
        <v>2</v>
      </c>
      <c r="E8" s="7" t="s">
        <v>42</v>
      </c>
      <c r="F8" s="7" t="s">
        <v>8</v>
      </c>
      <c r="G8" s="7" t="s">
        <v>9</v>
      </c>
    </row>
    <row r="9" spans="1:7" x14ac:dyDescent="0.25">
      <c r="A9" s="15">
        <v>1</v>
      </c>
      <c r="B9" s="18" t="s">
        <v>15</v>
      </c>
      <c r="C9" s="10"/>
      <c r="D9" s="8">
        <v>0</v>
      </c>
      <c r="E9" s="17">
        <v>611</v>
      </c>
      <c r="F9" s="16">
        <f t="shared" ref="F9:F24" si="0">E9*D9</f>
        <v>0</v>
      </c>
      <c r="G9" s="1">
        <f t="shared" ref="G9:G24" si="1">F9*4</f>
        <v>0</v>
      </c>
    </row>
    <row r="10" spans="1:7" x14ac:dyDescent="0.25">
      <c r="A10" s="15">
        <v>2</v>
      </c>
      <c r="B10" s="18" t="s">
        <v>16</v>
      </c>
      <c r="C10" s="10"/>
      <c r="D10" s="8">
        <v>0</v>
      </c>
      <c r="E10" s="17">
        <v>1045</v>
      </c>
      <c r="F10" s="16">
        <f t="shared" si="0"/>
        <v>0</v>
      </c>
      <c r="G10" s="1">
        <f t="shared" si="1"/>
        <v>0</v>
      </c>
    </row>
    <row r="11" spans="1:7" x14ac:dyDescent="0.25">
      <c r="A11" s="15">
        <v>3</v>
      </c>
      <c r="B11" s="18" t="s">
        <v>17</v>
      </c>
      <c r="C11" s="10"/>
      <c r="D11" s="8">
        <v>0</v>
      </c>
      <c r="E11" s="17">
        <v>218</v>
      </c>
      <c r="F11" s="16">
        <f t="shared" si="0"/>
        <v>0</v>
      </c>
      <c r="G11" s="1">
        <f t="shared" si="1"/>
        <v>0</v>
      </c>
    </row>
    <row r="12" spans="1:7" x14ac:dyDescent="0.25">
      <c r="A12" s="15">
        <v>4</v>
      </c>
      <c r="B12" s="18" t="s">
        <v>18</v>
      </c>
      <c r="C12" s="10"/>
      <c r="D12" s="8">
        <v>0</v>
      </c>
      <c r="E12" s="17">
        <v>572</v>
      </c>
      <c r="F12" s="16">
        <f t="shared" si="0"/>
        <v>0</v>
      </c>
      <c r="G12" s="1">
        <f t="shared" si="1"/>
        <v>0</v>
      </c>
    </row>
    <row r="13" spans="1:7" x14ac:dyDescent="0.25">
      <c r="A13" s="15">
        <v>5</v>
      </c>
      <c r="B13" s="18" t="s">
        <v>19</v>
      </c>
      <c r="C13" s="10"/>
      <c r="D13" s="8">
        <v>0</v>
      </c>
      <c r="E13" s="17">
        <v>138</v>
      </c>
      <c r="F13" s="16">
        <f t="shared" si="0"/>
        <v>0</v>
      </c>
      <c r="G13" s="1">
        <f t="shared" si="1"/>
        <v>0</v>
      </c>
    </row>
    <row r="14" spans="1:7" x14ac:dyDescent="0.25">
      <c r="A14" s="15">
        <v>6</v>
      </c>
      <c r="B14" s="19" t="s">
        <v>20</v>
      </c>
      <c r="C14" s="10"/>
      <c r="D14" s="8">
        <v>0</v>
      </c>
      <c r="E14" s="17">
        <v>138</v>
      </c>
      <c r="F14" s="16">
        <f t="shared" si="0"/>
        <v>0</v>
      </c>
      <c r="G14" s="1">
        <f t="shared" si="1"/>
        <v>0</v>
      </c>
    </row>
    <row r="15" spans="1:7" x14ac:dyDescent="0.25">
      <c r="A15" s="15">
        <v>7</v>
      </c>
      <c r="B15" s="18" t="s">
        <v>21</v>
      </c>
      <c r="C15" s="10"/>
      <c r="D15" s="8">
        <v>0</v>
      </c>
      <c r="E15" s="17">
        <v>220</v>
      </c>
      <c r="F15" s="16">
        <f t="shared" si="0"/>
        <v>0</v>
      </c>
      <c r="G15" s="1">
        <f t="shared" si="1"/>
        <v>0</v>
      </c>
    </row>
    <row r="16" spans="1:7" x14ac:dyDescent="0.25">
      <c r="A16" s="15">
        <v>8</v>
      </c>
      <c r="B16" s="18" t="s">
        <v>22</v>
      </c>
      <c r="C16" s="10"/>
      <c r="D16" s="8">
        <v>0</v>
      </c>
      <c r="E16" s="17">
        <v>220</v>
      </c>
      <c r="F16" s="16">
        <f t="shared" si="0"/>
        <v>0</v>
      </c>
      <c r="G16" s="1">
        <f t="shared" si="1"/>
        <v>0</v>
      </c>
    </row>
    <row r="17" spans="1:7" x14ac:dyDescent="0.25">
      <c r="A17" s="15">
        <v>9</v>
      </c>
      <c r="B17" s="18" t="s">
        <v>23</v>
      </c>
      <c r="C17" s="10"/>
      <c r="D17" s="8">
        <v>0</v>
      </c>
      <c r="E17" s="17">
        <v>155</v>
      </c>
      <c r="F17" s="16">
        <f t="shared" si="0"/>
        <v>0</v>
      </c>
      <c r="G17" s="1">
        <f t="shared" si="1"/>
        <v>0</v>
      </c>
    </row>
    <row r="18" spans="1:7" x14ac:dyDescent="0.25">
      <c r="A18" s="15">
        <v>10</v>
      </c>
      <c r="B18" s="18" t="s">
        <v>24</v>
      </c>
      <c r="C18" s="10"/>
      <c r="D18" s="8">
        <v>0</v>
      </c>
      <c r="E18" s="17">
        <v>155</v>
      </c>
      <c r="F18" s="16">
        <f t="shared" si="0"/>
        <v>0</v>
      </c>
      <c r="G18" s="1">
        <f t="shared" si="1"/>
        <v>0</v>
      </c>
    </row>
    <row r="19" spans="1:7" x14ac:dyDescent="0.25">
      <c r="A19" s="15">
        <v>11</v>
      </c>
      <c r="B19" s="18" t="s">
        <v>25</v>
      </c>
      <c r="C19" s="10"/>
      <c r="D19" s="8">
        <v>0</v>
      </c>
      <c r="E19" s="17">
        <v>99</v>
      </c>
      <c r="F19" s="16">
        <f t="shared" si="0"/>
        <v>0</v>
      </c>
      <c r="G19" s="1">
        <f t="shared" si="1"/>
        <v>0</v>
      </c>
    </row>
    <row r="20" spans="1:7" x14ac:dyDescent="0.25">
      <c r="A20" s="15">
        <v>12</v>
      </c>
      <c r="B20" s="18" t="s">
        <v>26</v>
      </c>
      <c r="C20" s="10"/>
      <c r="D20" s="8">
        <v>0</v>
      </c>
      <c r="E20" s="17">
        <v>322</v>
      </c>
      <c r="F20" s="16">
        <f t="shared" si="0"/>
        <v>0</v>
      </c>
      <c r="G20" s="1">
        <f t="shared" si="1"/>
        <v>0</v>
      </c>
    </row>
    <row r="21" spans="1:7" x14ac:dyDescent="0.25">
      <c r="A21" s="15">
        <v>13</v>
      </c>
      <c r="B21" s="18" t="s">
        <v>27</v>
      </c>
      <c r="C21" s="10"/>
      <c r="D21" s="8">
        <v>0</v>
      </c>
      <c r="E21" s="17">
        <v>322</v>
      </c>
      <c r="F21" s="16">
        <f t="shared" si="0"/>
        <v>0</v>
      </c>
      <c r="G21" s="1">
        <f t="shared" si="1"/>
        <v>0</v>
      </c>
    </row>
    <row r="22" spans="1:7" x14ac:dyDescent="0.25">
      <c r="A22" s="15">
        <v>14</v>
      </c>
      <c r="B22" s="18" t="s">
        <v>28</v>
      </c>
      <c r="C22" s="10"/>
      <c r="D22" s="8">
        <v>0</v>
      </c>
      <c r="E22" s="17">
        <v>322</v>
      </c>
      <c r="F22" s="16">
        <f t="shared" si="0"/>
        <v>0</v>
      </c>
      <c r="G22" s="1">
        <f t="shared" si="1"/>
        <v>0</v>
      </c>
    </row>
    <row r="23" spans="1:7" x14ac:dyDescent="0.25">
      <c r="A23" s="15">
        <v>15</v>
      </c>
      <c r="B23" s="18" t="s">
        <v>29</v>
      </c>
      <c r="C23" s="10"/>
      <c r="D23" s="8">
        <v>0</v>
      </c>
      <c r="E23" s="17">
        <v>321</v>
      </c>
      <c r="F23" s="16">
        <f t="shared" si="0"/>
        <v>0</v>
      </c>
      <c r="G23" s="1">
        <f t="shared" si="1"/>
        <v>0</v>
      </c>
    </row>
    <row r="24" spans="1:7" x14ac:dyDescent="0.25">
      <c r="A24" s="15">
        <v>16</v>
      </c>
      <c r="B24" s="18" t="s">
        <v>30</v>
      </c>
      <c r="C24" s="10"/>
      <c r="D24" s="8">
        <v>0</v>
      </c>
      <c r="E24" s="17">
        <v>321</v>
      </c>
      <c r="F24" s="16">
        <f t="shared" si="0"/>
        <v>0</v>
      </c>
      <c r="G24" s="1">
        <f t="shared" si="1"/>
        <v>0</v>
      </c>
    </row>
    <row r="25" spans="1:7" x14ac:dyDescent="0.25">
      <c r="A25" s="15">
        <v>17</v>
      </c>
      <c r="B25" s="18" t="s">
        <v>31</v>
      </c>
      <c r="C25" s="10"/>
      <c r="D25" s="8">
        <v>0</v>
      </c>
      <c r="E25" s="17">
        <v>1160</v>
      </c>
      <c r="F25" s="16">
        <f t="shared" ref="F25:F32" si="2">E25*D25</f>
        <v>0</v>
      </c>
      <c r="G25" s="1">
        <f t="shared" ref="G25:G32" si="3">F25*4</f>
        <v>0</v>
      </c>
    </row>
    <row r="26" spans="1:7" x14ac:dyDescent="0.25">
      <c r="A26" s="15">
        <v>18</v>
      </c>
      <c r="B26" s="18" t="s">
        <v>32</v>
      </c>
      <c r="C26" s="10"/>
      <c r="D26" s="8">
        <v>0</v>
      </c>
      <c r="E26" s="17">
        <v>616</v>
      </c>
      <c r="F26" s="16">
        <f t="shared" si="2"/>
        <v>0</v>
      </c>
      <c r="G26" s="1">
        <f t="shared" si="3"/>
        <v>0</v>
      </c>
    </row>
    <row r="27" spans="1:7" x14ac:dyDescent="0.25">
      <c r="A27" s="15">
        <v>19</v>
      </c>
      <c r="B27" s="18" t="s">
        <v>33</v>
      </c>
      <c r="C27" s="10"/>
      <c r="D27" s="8">
        <v>0</v>
      </c>
      <c r="E27" s="17">
        <v>200</v>
      </c>
      <c r="F27" s="16">
        <f t="shared" si="2"/>
        <v>0</v>
      </c>
      <c r="G27" s="1">
        <f t="shared" si="3"/>
        <v>0</v>
      </c>
    </row>
    <row r="28" spans="1:7" ht="15.75" x14ac:dyDescent="0.25">
      <c r="A28" s="15">
        <v>20</v>
      </c>
      <c r="B28" s="14" t="s">
        <v>34</v>
      </c>
      <c r="C28" s="10"/>
      <c r="D28" s="8">
        <v>0</v>
      </c>
      <c r="E28" s="17">
        <v>260</v>
      </c>
      <c r="F28" s="16">
        <f t="shared" si="2"/>
        <v>0</v>
      </c>
      <c r="G28" s="1">
        <f t="shared" si="3"/>
        <v>0</v>
      </c>
    </row>
    <row r="29" spans="1:7" ht="15.75" x14ac:dyDescent="0.25">
      <c r="A29" s="15">
        <v>21</v>
      </c>
      <c r="B29" s="14" t="s">
        <v>35</v>
      </c>
      <c r="C29" s="11"/>
      <c r="D29" s="8">
        <v>0</v>
      </c>
      <c r="E29" s="17">
        <v>50</v>
      </c>
      <c r="F29" s="16">
        <f t="shared" si="2"/>
        <v>0</v>
      </c>
      <c r="G29" s="1">
        <f t="shared" si="3"/>
        <v>0</v>
      </c>
    </row>
    <row r="30" spans="1:7" ht="15.75" x14ac:dyDescent="0.25">
      <c r="A30" s="15">
        <v>22</v>
      </c>
      <c r="B30" s="14" t="s">
        <v>36</v>
      </c>
      <c r="C30" s="11"/>
      <c r="D30" s="8">
        <v>0</v>
      </c>
      <c r="E30" s="17">
        <v>25</v>
      </c>
      <c r="F30" s="16">
        <f t="shared" si="2"/>
        <v>0</v>
      </c>
      <c r="G30" s="1">
        <f t="shared" si="3"/>
        <v>0</v>
      </c>
    </row>
    <row r="31" spans="1:7" ht="15.75" x14ac:dyDescent="0.25">
      <c r="A31" s="15">
        <v>23</v>
      </c>
      <c r="B31" s="14" t="s">
        <v>37</v>
      </c>
      <c r="C31" s="11"/>
      <c r="D31" s="8">
        <v>0</v>
      </c>
      <c r="E31" s="17">
        <v>25</v>
      </c>
      <c r="F31" s="16">
        <f t="shared" si="2"/>
        <v>0</v>
      </c>
      <c r="G31" s="1">
        <f t="shared" si="3"/>
        <v>0</v>
      </c>
    </row>
    <row r="32" spans="1:7" ht="15.75" x14ac:dyDescent="0.25">
      <c r="A32" s="15">
        <v>24</v>
      </c>
      <c r="B32" s="14" t="s">
        <v>38</v>
      </c>
      <c r="C32" s="11"/>
      <c r="D32" s="8">
        <v>0</v>
      </c>
      <c r="E32" s="17">
        <v>25</v>
      </c>
      <c r="F32" s="16">
        <f t="shared" si="2"/>
        <v>0</v>
      </c>
      <c r="G32" s="1">
        <f t="shared" si="3"/>
        <v>0</v>
      </c>
    </row>
    <row r="33" spans="1:7" ht="22.5" customHeight="1" x14ac:dyDescent="0.25">
      <c r="A33" s="25" t="s">
        <v>5</v>
      </c>
      <c r="B33" s="26"/>
      <c r="C33" s="26"/>
      <c r="D33" s="26"/>
      <c r="E33" s="27"/>
      <c r="F33" s="12">
        <f>SUM(F9:F32)</f>
        <v>0</v>
      </c>
      <c r="G33" s="13" t="s">
        <v>11</v>
      </c>
    </row>
    <row r="34" spans="1:7" ht="33.75" customHeight="1" x14ac:dyDescent="0.25">
      <c r="A34" s="28" t="s">
        <v>7</v>
      </c>
      <c r="B34" s="29"/>
      <c r="C34" s="29"/>
      <c r="D34" s="29"/>
      <c r="E34" s="29"/>
      <c r="F34" s="2"/>
      <c r="G34" s="2">
        <f>F33*4</f>
        <v>0</v>
      </c>
    </row>
    <row r="35" spans="1:7" ht="33.75" customHeight="1" x14ac:dyDescent="0.25">
      <c r="A35" s="3"/>
      <c r="B35" s="3"/>
      <c r="C35" s="3"/>
      <c r="D35" s="3"/>
      <c r="E35" s="3"/>
      <c r="F35" s="4"/>
    </row>
    <row r="37" spans="1:7" x14ac:dyDescent="0.25">
      <c r="A37" s="9"/>
      <c r="B37" s="9"/>
    </row>
    <row r="38" spans="1:7" x14ac:dyDescent="0.25">
      <c r="A38" s="9"/>
      <c r="B38" s="9" t="s">
        <v>6</v>
      </c>
    </row>
    <row r="39" spans="1:7" x14ac:dyDescent="0.25">
      <c r="A39" s="9"/>
      <c r="B39" s="9"/>
    </row>
    <row r="40" spans="1:7" x14ac:dyDescent="0.25">
      <c r="A40" s="9"/>
      <c r="B40" s="9"/>
    </row>
    <row r="41" spans="1:7" x14ac:dyDescent="0.25">
      <c r="A41" s="9"/>
      <c r="B41" s="24" t="s">
        <v>14</v>
      </c>
      <c r="C41" s="24"/>
      <c r="D41" s="24"/>
      <c r="E41" s="24"/>
      <c r="F41" s="24"/>
      <c r="G41" s="24"/>
    </row>
  </sheetData>
  <sheetProtection selectLockedCells="1"/>
  <protectedRanges>
    <protectedRange sqref="D9:D32" name="Oblast1"/>
  </protectedRanges>
  <mergeCells count="7">
    <mergeCell ref="A1:B1"/>
    <mergeCell ref="B3:G3"/>
    <mergeCell ref="B41:G41"/>
    <mergeCell ref="A33:E33"/>
    <mergeCell ref="A34:E34"/>
    <mergeCell ref="B4:E4"/>
    <mergeCell ref="B7:G7"/>
  </mergeCells>
  <dataValidations count="1">
    <dataValidation type="custom" operator="equal" allowBlank="1" showInputMessage="1" showErrorMessage="1" error="Zadejte číslo pouze se dvěmi desetinnými čísly" sqref="D9:D32" xr:uid="{00000000-0002-0000-0000-000000000000}">
      <formula1>D9*100=INT(D9*100)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Otrubová Roxana</dc:creator>
  <cp:lastModifiedBy>Mgr. Pavel Pěnkava</cp:lastModifiedBy>
  <dcterms:created xsi:type="dcterms:W3CDTF">2024-03-19T11:53:52Z</dcterms:created>
  <dcterms:modified xsi:type="dcterms:W3CDTF">2025-07-22T13:28:15Z</dcterms:modified>
</cp:coreProperties>
</file>