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ED\VEŘEJNÉ ZAKÁZKY\2025\41 - Servis medicinálních plynů\Zadávací dokumentace\"/>
    </mc:Choice>
  </mc:AlternateContent>
  <bookViews>
    <workbookView xWindow="0" yWindow="0" windowWidth="25200" windowHeight="11985"/>
  </bookViews>
  <sheets>
    <sheet name="Seznam ZP - typy přístrojů" sheetId="1" r:id="rId1"/>
  </sheets>
  <calcPr calcId="152511"/>
</workbook>
</file>

<file path=xl/calcChain.xml><?xml version="1.0" encoding="utf-8"?>
<calcChain xmlns="http://schemas.openxmlformats.org/spreadsheetml/2006/main">
  <c r="G28" i="1" l="1"/>
  <c r="G27" i="1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26" i="1" l="1"/>
  <c r="G11" i="1"/>
  <c r="G10" i="1"/>
  <c r="G9" i="1"/>
  <c r="G8" i="1"/>
  <c r="G7" i="1"/>
  <c r="G6" i="1" l="1"/>
  <c r="G29" i="1" s="1"/>
</calcChain>
</file>

<file path=xl/sharedStrings.xml><?xml version="1.0" encoding="utf-8"?>
<sst xmlns="http://schemas.openxmlformats.org/spreadsheetml/2006/main" count="78" uniqueCount="58">
  <si>
    <t>Název ZP</t>
  </si>
  <si>
    <t>1.</t>
  </si>
  <si>
    <t>2.</t>
  </si>
  <si>
    <t>3.</t>
  </si>
  <si>
    <t>4.</t>
  </si>
  <si>
    <t>5.</t>
  </si>
  <si>
    <t>6.</t>
  </si>
  <si>
    <t>Cena celkem bez DPH</t>
  </si>
  <si>
    <t>CENA PROVEDENÝCH BTK CELKEM v Kč bez DPH</t>
  </si>
  <si>
    <t>CENA PROVEDENÝCH BTK</t>
  </si>
  <si>
    <t>Příloha č. 3 - Krycí list nabídky (strana 2)</t>
  </si>
  <si>
    <t>Cena bez DPH
za 1 BTK</t>
  </si>
  <si>
    <t>Počet přístrojů</t>
  </si>
  <si>
    <t xml:space="preserve">Četnost BTK
</t>
  </si>
  <si>
    <t>1x / rok</t>
  </si>
  <si>
    <t xml:space="preserve">7.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</si>
  <si>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</si>
  <si>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</si>
  <si>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</si>
  <si>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</si>
  <si>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</si>
  <si>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</si>
  <si>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</si>
  <si>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</si>
  <si>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</si>
  <si>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</si>
  <si>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</si>
  <si>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</si>
  <si>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</si>
  <si>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Strojpní instalační most se zdvihem UR2-U2</t>
  </si>
  <si>
    <t>Stativ nástěnný Gemina duo</t>
  </si>
  <si>
    <t>Lůžková rampa Linea 1 lůžko</t>
  </si>
  <si>
    <t>Lůžková rampa Linea 2 lůžka</t>
  </si>
  <si>
    <t>Lůžková rampa Linea 3 lůžka</t>
  </si>
  <si>
    <t>Lampa vyšetřovací Polaris 50</t>
  </si>
  <si>
    <t>1x / 2 roky</t>
  </si>
  <si>
    <t>1x /rok</t>
  </si>
  <si>
    <t>Ventilová skříň</t>
  </si>
  <si>
    <t>Regulátor podtlaku Medievac</t>
  </si>
  <si>
    <t>21.</t>
  </si>
  <si>
    <t>Počet BTK
 (1. 1. 2026 - 31. 12. 2028)</t>
  </si>
  <si>
    <t>Stativ prodloužený kyvný MOVITA</t>
  </si>
  <si>
    <t>Stativ stropní Ambia</t>
  </si>
  <si>
    <t>Stativ stropní pevný se zdvihem OR-8</t>
  </si>
  <si>
    <t>Instalační most Ponta</t>
  </si>
  <si>
    <t>Svislá rampa Gemina Duo</t>
  </si>
  <si>
    <t>Svítidlo Variolux</t>
  </si>
  <si>
    <t>Terminální jednotka, výrobce GCE</t>
  </si>
  <si>
    <t>Průtokoměr AIR, 02, výrobce GCE</t>
  </si>
  <si>
    <t>Redukční ventil RS</t>
  </si>
  <si>
    <t>Klinická signalizace medicinálních plynů</t>
  </si>
  <si>
    <t>Redukční stanice RS</t>
  </si>
  <si>
    <t xml:space="preserve">22. </t>
  </si>
  <si>
    <t>23.</t>
  </si>
  <si>
    <t>Zdroj CO2 (+ záložní)</t>
  </si>
  <si>
    <t>Zdroj O2 (+ záložní)</t>
  </si>
  <si>
    <t>Stativ zdroj. hlava otočný MOVITA</t>
  </si>
  <si>
    <t>Lampa vyšetřovací SOLA 300, 700,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</si>
</sst>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0" borderId="10" xfId="0" applyBorder="1"/>
    <xf numFmtId="0" fontId="16" fillId="0" borderId="0" xfId="0" applyFont="1"/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0" fontId="0" fillId="33" borderId="10" xfId="0" applyFill="1" applyBorder="1"/>
    <xf numFmtId="0" fontId="16" fillId="0" borderId="10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33" borderId="12" xfId="0" applyFill="1" applyBorder="1"/>
    <xf numFmtId="0" fontId="16" fillId="0" borderId="13" xfId="0" applyFont="1" applyBorder="1" applyAlignment="1"/>
    <xf numFmtId="0" fontId="16" fillId="0" borderId="14" xfId="0" applyFont="1" applyBorder="1" applyAlignment="1"/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34" borderId="11" xfId="0" applyFill="1" applyBorder="1"/>
    <xf numFmtId="0" fontId="0" fillId="0" borderId="10" xfId="0" applyFill="1" applyBorder="1"/>
    <xf numFmtId="0" fontId="0" fillId="0" borderId="12" xfId="0" applyFill="1" applyBorder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topLeftCell="A4" zoomScale="148" zoomScaleNormal="148" workbookViewId="0">
      <selection activeCell="B18" sqref="B18"/>
    </sheetView>
  </sheetViews>
  <sheetFormatPr defaultRowHeight="15" x14ac:dyDescent="0.25"/>
  <cols>
    <col min="1" max="1" width="6.7109375" customWidth="1"/>
    <col min="2" max="2" width="53.85546875" customWidth="1"/>
    <col min="3" max="3" width="11.5703125" bestFit="1" customWidth="1"/>
    <col min="4" max="4" width="12.85546875" customWidth="1"/>
    <col min="5" max="5" width="12.5703125" customWidth="1"/>
    <col min="6" max="6" width="10.7109375" customWidth="1"/>
    <col min="7" max="7" width="13.85546875" customWidth="1"/>
  </cols>
  <sheetData>
    <row r="1" spans="1:7" x14ac:dyDescent="0.25">
      <c r="A1" t="s">
        <v>10</v>
      </c>
    </row>
    <row r="2" spans="1:7" x14ac:dyDescent="0.25">
      <c r="A2" s="2"/>
      <c r="B2" s="2"/>
    </row>
    <row r="3" spans="1:7" x14ac:dyDescent="0.25">
      <c r="A3" s="2" t="s">
        <v>9</v>
      </c>
      <c r="B3" s="2"/>
    </row>
    <row r="5" spans="1:7" ht="45" x14ac:dyDescent="0.25">
      <c r="A5" s="6"/>
      <c r="B5" s="3" t="s">
        <v>0</v>
      </c>
      <c r="C5" s="8" t="s">
        <v>13</v>
      </c>
      <c r="D5" s="4" t="s">
        <v>11</v>
      </c>
      <c r="E5" s="4" t="s">
        <v>40</v>
      </c>
      <c r="F5" s="4" t="s">
        <v>12</v>
      </c>
      <c r="G5" s="4" t="s">
        <v>7</v>
      </c>
    </row>
    <row r="6" spans="1:7" ht="20.100000000000001" customHeight="1" x14ac:dyDescent="0.25">
      <c r="A6" s="5" t="s">
        <v>1</v>
      </c>
      <c r="B6" s="1" t="s">
        <v>56</v>
      </c>
      <c r="C6" s="5" t="s">
        <v>14</v>
      </c>
      <c r="D6" s="7"/>
      <c r="E6" s="5">
        <v>3</v>
      </c>
      <c r="F6" s="5">
        <v>7</v>
      </c>
      <c r="G6" s="1">
        <f>D6*E6*F6</f>
        <v>0</v>
      </c>
    </row>
    <row r="7" spans="1:7" ht="20.100000000000001" customHeight="1" x14ac:dyDescent="0.25">
      <c r="A7" s="5" t="s">
        <v>2</v>
      </c>
      <c r="B7" s="1" t="s">
        <v>41</v>
      </c>
      <c r="C7" s="5" t="s">
        <v>14</v>
      </c>
      <c r="D7" s="7"/>
      <c r="E7" s="5">
        <v>3</v>
      </c>
      <c r="F7" s="5">
        <v>30</v>
      </c>
      <c r="G7" s="1">
        <f t="shared" ref="G7:G28" si="0">D7*E7*F7</f>
        <v>0</v>
      </c>
    </row>
    <row r="8" spans="1:7" ht="20.100000000000001" customHeight="1" x14ac:dyDescent="0.25">
      <c r="A8" s="5" t="s">
        <v>3</v>
      </c>
      <c r="B8" s="1" t="s">
        <v>42</v>
      </c>
      <c r="C8" s="5" t="s">
        <v>14</v>
      </c>
      <c r="D8" s="7"/>
      <c r="E8" s="5">
        <v>3</v>
      </c>
      <c r="F8" s="5">
        <v>5</v>
      </c>
      <c r="G8" s="1">
        <f t="shared" si="0"/>
        <v>0</v>
      </c>
    </row>
    <row r="9" spans="1:7" ht="20.100000000000001" customHeight="1" x14ac:dyDescent="0.25">
      <c r="A9" s="5" t="s">
        <v>4</v>
      </c>
      <c r="B9" s="1" t="s">
        <v>43</v>
      </c>
      <c r="C9" s="5" t="s">
        <v>14</v>
      </c>
      <c r="D9" s="7"/>
      <c r="E9" s="5">
        <v>3</v>
      </c>
      <c r="F9" s="5">
        <v>1</v>
      </c>
      <c r="G9" s="1">
        <f t="shared" si="0"/>
        <v>0</v>
      </c>
    </row>
    <row r="10" spans="1:7" ht="20.100000000000001" customHeight="1" x14ac:dyDescent="0.25">
      <c r="A10" s="5" t="s">
        <v>5</v>
      </c>
      <c r="B10" s="1" t="s">
        <v>29</v>
      </c>
      <c r="C10" s="5" t="s">
        <v>14</v>
      </c>
      <c r="D10" s="7"/>
      <c r="E10" s="5">
        <v>3</v>
      </c>
      <c r="F10" s="5">
        <v>5</v>
      </c>
      <c r="G10" s="1">
        <f t="shared" si="0"/>
        <v>0</v>
      </c>
    </row>
    <row r="11" spans="1:7" ht="20.100000000000001" customHeight="1" x14ac:dyDescent="0.25">
      <c r="A11" s="5" t="s">
        <v>6</v>
      </c>
      <c r="B11" s="1" t="s">
        <v>30</v>
      </c>
      <c r="C11" s="5" t="s">
        <v>14</v>
      </c>
      <c r="D11" s="7"/>
      <c r="E11" s="5">
        <v>3</v>
      </c>
      <c r="F11" s="5">
        <v>6</v>
      </c>
      <c r="G11" s="1">
        <f t="shared" si="0"/>
        <v>0</v>
      </c>
    </row>
    <row r="12" spans="1:7" ht="20.100000000000001" customHeight="1" x14ac:dyDescent="0.25">
      <c r="A12" s="9" t="s">
        <v>15</v>
      </c>
      <c r="B12" s="10" t="s">
        <v>44</v>
      </c>
      <c r="C12" s="5" t="s">
        <v>14</v>
      </c>
      <c r="D12" s="11"/>
      <c r="E12" s="9">
        <v>3</v>
      </c>
      <c r="F12" s="9">
        <v>3</v>
      </c>
      <c r="G12" s="10">
        <f t="shared" si="0"/>
        <v>0</v>
      </c>
    </row>
    <row r="13" spans="1:7" ht="20.100000000000001" customHeight="1" x14ac:dyDescent="0.25">
      <c r="A13" s="9" t="s">
        <v>16</v>
      </c>
      <c r="B13" s="10" t="s">
        <v>45</v>
      </c>
      <c r="C13" s="9" t="s">
        <v>14</v>
      </c>
      <c r="D13" s="11"/>
      <c r="E13" s="9">
        <v>3</v>
      </c>
      <c r="F13" s="9">
        <v>6</v>
      </c>
      <c r="G13" s="10">
        <f t="shared" si="0"/>
        <v>0</v>
      </c>
    </row>
    <row r="14" spans="1:7" ht="20.100000000000001" customHeight="1" x14ac:dyDescent="0.25">
      <c r="A14" s="9" t="s">
        <v>17</v>
      </c>
      <c r="B14" s="10" t="s">
        <v>31</v>
      </c>
      <c r="C14" s="9" t="s">
        <v>14</v>
      </c>
      <c r="D14" s="11"/>
      <c r="E14" s="9">
        <v>3</v>
      </c>
      <c r="F14" s="9">
        <v>3</v>
      </c>
      <c r="G14" s="10">
        <f t="shared" si="0"/>
        <v>0</v>
      </c>
    </row>
    <row r="15" spans="1:7" ht="20.100000000000001" customHeight="1" x14ac:dyDescent="0.25">
      <c r="A15" s="9" t="s">
        <v>18</v>
      </c>
      <c r="B15" s="10" t="s">
        <v>32</v>
      </c>
      <c r="C15" s="9" t="s">
        <v>14</v>
      </c>
      <c r="D15" s="11"/>
      <c r="E15" s="9">
        <v>3</v>
      </c>
      <c r="F15" s="9">
        <v>14</v>
      </c>
      <c r="G15" s="10">
        <f t="shared" si="0"/>
        <v>0</v>
      </c>
    </row>
    <row r="16" spans="1:7" ht="20.100000000000001" customHeight="1" x14ac:dyDescent="0.25">
      <c r="A16" s="9" t="s">
        <v>19</v>
      </c>
      <c r="B16" s="10" t="s">
        <v>33</v>
      </c>
      <c r="C16" s="9" t="s">
        <v>14</v>
      </c>
      <c r="D16" s="11"/>
      <c r="E16" s="9">
        <v>3</v>
      </c>
      <c r="F16" s="9">
        <v>7</v>
      </c>
      <c r="G16" s="10">
        <f t="shared" si="0"/>
        <v>0</v>
      </c>
    </row>
    <row r="17" spans="1:7" ht="20.100000000000001" customHeight="1" x14ac:dyDescent="0.25">
      <c r="A17" s="9" t="s">
        <v>20</v>
      </c>
      <c r="B17" s="10" t="s">
        <v>34</v>
      </c>
      <c r="C17" s="9" t="s">
        <v>14</v>
      </c>
      <c r="D17" s="11"/>
      <c r="E17" s="9">
        <v>3</v>
      </c>
      <c r="F17" s="9">
        <v>5</v>
      </c>
      <c r="G17" s="10">
        <f t="shared" si="0"/>
        <v>0</v>
      </c>
    </row>
    <row r="18" spans="1:7" ht="20.100000000000001" customHeight="1" x14ac:dyDescent="0.25">
      <c r="A18" s="9" t="s">
        <v>21</v>
      </c>
      <c r="B18" s="10" t="s">
        <v>57</v>
      </c>
      <c r="C18" s="9" t="s">
        <v>35</v>
      </c>
      <c r="D18" s="11"/>
      <c r="E18" s="9">
        <v>2</v>
      </c>
      <c r="F18" s="9">
        <v>10</v>
      </c>
      <c r="G18" s="10">
        <f t="shared" si="0"/>
        <v>0</v>
      </c>
    </row>
    <row r="19" spans="1:7" ht="20.100000000000001" customHeight="1" x14ac:dyDescent="0.25">
      <c r="A19" s="9" t="s">
        <v>22</v>
      </c>
      <c r="B19" s="10" t="s">
        <v>46</v>
      </c>
      <c r="C19" s="9" t="s">
        <v>35</v>
      </c>
      <c r="D19" s="11"/>
      <c r="E19" s="9">
        <v>2</v>
      </c>
      <c r="F19" s="9">
        <v>20</v>
      </c>
      <c r="G19" s="10">
        <f t="shared" si="0"/>
        <v>0</v>
      </c>
    </row>
    <row r="20" spans="1:7" ht="20.100000000000001" customHeight="1" x14ac:dyDescent="0.25">
      <c r="A20" s="9" t="s">
        <v>23</v>
      </c>
      <c r="B20" s="10" t="s">
        <v>47</v>
      </c>
      <c r="C20" s="9" t="s">
        <v>36</v>
      </c>
      <c r="D20" s="11"/>
      <c r="E20" s="9">
        <v>3</v>
      </c>
      <c r="F20" s="9">
        <v>45</v>
      </c>
      <c r="G20" s="10">
        <f t="shared" si="0"/>
        <v>0</v>
      </c>
    </row>
    <row r="21" spans="1:7" ht="20.100000000000001" customHeight="1" x14ac:dyDescent="0.25">
      <c r="A21" s="9" t="s">
        <v>24</v>
      </c>
      <c r="B21" s="10" t="s">
        <v>48</v>
      </c>
      <c r="C21" s="9" t="s">
        <v>14</v>
      </c>
      <c r="D21" s="11"/>
      <c r="E21" s="9">
        <v>3</v>
      </c>
      <c r="F21" s="9">
        <v>260</v>
      </c>
      <c r="G21" s="10">
        <f t="shared" si="0"/>
        <v>0</v>
      </c>
    </row>
    <row r="22" spans="1:7" ht="20.100000000000001" customHeight="1" x14ac:dyDescent="0.25">
      <c r="A22" s="9" t="s">
        <v>25</v>
      </c>
      <c r="B22" s="10" t="s">
        <v>38</v>
      </c>
      <c r="C22" s="9" t="s">
        <v>14</v>
      </c>
      <c r="D22" s="11"/>
      <c r="E22" s="9">
        <v>3</v>
      </c>
      <c r="F22" s="9">
        <v>35</v>
      </c>
      <c r="G22" s="10">
        <f t="shared" si="0"/>
        <v>0</v>
      </c>
    </row>
    <row r="23" spans="1:7" ht="20.100000000000001" customHeight="1" x14ac:dyDescent="0.25">
      <c r="A23" s="9" t="s">
        <v>26</v>
      </c>
      <c r="B23" s="10" t="s">
        <v>49</v>
      </c>
      <c r="C23" s="9" t="s">
        <v>14</v>
      </c>
      <c r="D23" s="11"/>
      <c r="E23" s="9">
        <v>3</v>
      </c>
      <c r="F23" s="9">
        <v>3</v>
      </c>
      <c r="G23" s="10">
        <f t="shared" si="0"/>
        <v>0</v>
      </c>
    </row>
    <row r="24" spans="1:7" ht="20.100000000000001" customHeight="1" x14ac:dyDescent="0.25">
      <c r="A24" s="9" t="s">
        <v>27</v>
      </c>
      <c r="B24" s="10" t="s">
        <v>37</v>
      </c>
      <c r="C24" s="9" t="s">
        <v>14</v>
      </c>
      <c r="D24" s="11"/>
      <c r="E24" s="9">
        <v>3</v>
      </c>
      <c r="F24" s="9">
        <v>30</v>
      </c>
      <c r="G24" s="10">
        <f t="shared" si="0"/>
        <v>0</v>
      </c>
    </row>
    <row r="25" spans="1:7" ht="20.100000000000001" customHeight="1" x14ac:dyDescent="0.25">
      <c r="A25" s="9" t="s">
        <v>28</v>
      </c>
      <c r="B25" s="10" t="s">
        <v>50</v>
      </c>
      <c r="C25" s="9" t="s">
        <v>14</v>
      </c>
      <c r="D25" s="11"/>
      <c r="E25" s="9">
        <v>3</v>
      </c>
      <c r="F25" s="9">
        <v>25</v>
      </c>
      <c r="G25" s="10">
        <f t="shared" si="0"/>
        <v>0</v>
      </c>
    </row>
    <row r="26" spans="1:7" ht="20.100000000000001" customHeight="1" x14ac:dyDescent="0.25">
      <c r="A26" s="9" t="s">
        <v>39</v>
      </c>
      <c r="B26" s="10" t="s">
        <v>51</v>
      </c>
      <c r="C26" s="9" t="s">
        <v>14</v>
      </c>
      <c r="D26" s="11"/>
      <c r="E26" s="9">
        <v>3</v>
      </c>
      <c r="F26" s="9">
        <v>1</v>
      </c>
      <c r="G26" s="10">
        <f t="shared" si="0"/>
        <v>0</v>
      </c>
    </row>
    <row r="27" spans="1:7" ht="20.100000000000001" customHeight="1" x14ac:dyDescent="0.25">
      <c r="A27" s="5" t="s">
        <v>52</v>
      </c>
      <c r="B27" s="18" t="s">
        <v>54</v>
      </c>
      <c r="C27" s="5" t="s">
        <v>14</v>
      </c>
      <c r="D27" s="7"/>
      <c r="E27" s="5">
        <v>3</v>
      </c>
      <c r="F27" s="5">
        <v>1</v>
      </c>
      <c r="G27" s="1">
        <f t="shared" si="0"/>
        <v>0</v>
      </c>
    </row>
    <row r="28" spans="1:7" ht="20.100000000000001" customHeight="1" thickBot="1" x14ac:dyDescent="0.3">
      <c r="A28" s="9" t="s">
        <v>53</v>
      </c>
      <c r="B28" s="19" t="s">
        <v>55</v>
      </c>
      <c r="C28" s="9" t="s">
        <v>14</v>
      </c>
      <c r="D28" s="11"/>
      <c r="E28" s="9">
        <v>3</v>
      </c>
      <c r="F28" s="9">
        <v>1</v>
      </c>
      <c r="G28" s="10">
        <f t="shared" si="0"/>
        <v>0</v>
      </c>
    </row>
    <row r="29" spans="1:7" ht="20.100000000000001" customHeight="1" thickBot="1" x14ac:dyDescent="0.3">
      <c r="A29" s="12" t="s">
        <v>8</v>
      </c>
      <c r="B29" s="13"/>
      <c r="C29" s="14"/>
      <c r="D29" s="14"/>
      <c r="E29" s="15"/>
      <c r="F29" s="16"/>
      <c r="G29" s="17">
        <f>SUM(G6:G26)</f>
        <v>0</v>
      </c>
    </row>
  </sheetData>
  <printOptions horizontalCentered="1"/>
  <pageMargins left="0.25" right="0.25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ZP - typy přístrojů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 Galijasevicova</dc:creator>
  <cp:lastModifiedBy>103746</cp:lastModifiedBy>
  <cp:lastPrinted>2025-12-01T13:14:17Z</cp:lastPrinted>
  <dcterms:created xsi:type="dcterms:W3CDTF">2020-04-21T09:46:08Z</dcterms:created>
  <dcterms:modified xsi:type="dcterms:W3CDTF">2025-12-01T13:20:04Z</dcterms:modified>
</cp:coreProperties>
</file>