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aterina.chasakova\Desktop\"/>
    </mc:Choice>
  </mc:AlternateContent>
  <xr:revisionPtr revIDLastSave="0" documentId="13_ncr:1_{2368BB91-BBBD-40C5-885C-2AC9D0C0BADC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Příloha č. 1  - Krycí list " sheetId="2" r:id="rId1"/>
  </sheets>
  <externalReferences>
    <externalReference r:id="rId2"/>
    <externalReference r:id="rId3"/>
  </externalReferences>
  <definedNames>
    <definedName name="Country">'[1]naklady na hardware'!$C$4</definedName>
    <definedName name="_xlnm.Print_Titles" localSheetId="0">'Příloha č. 1  - Krycí list '!$6:$6</definedName>
    <definedName name="SeznamKlinik">[2]Kliniky!$A$1:$A$47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" i="2" l="1"/>
  <c r="I8" i="2"/>
  <c r="I33" i="2" l="1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</calcChain>
</file>

<file path=xl/sharedStrings.xml><?xml version="1.0" encoding="utf-8"?>
<sst xmlns="http://schemas.openxmlformats.org/spreadsheetml/2006/main" count="40" uniqueCount="40">
  <si>
    <t>DPH v Kč</t>
  </si>
  <si>
    <t>Číslo vyšetření</t>
  </si>
  <si>
    <t>Název vyšetření</t>
  </si>
  <si>
    <t>Předpokládaný počet vyšetření / rok</t>
  </si>
  <si>
    <t>sazba DPH v %</t>
  </si>
  <si>
    <t>Dodavatel vyplní pouze žlutě označená pole</t>
  </si>
  <si>
    <t>cena za 1 vyšetření** v Kč bez DPH</t>
  </si>
  <si>
    <t>NABÍDKOVÁ CENA</t>
  </si>
  <si>
    <t>cena za 1 vyšetření v Kč vč. DPH</t>
  </si>
  <si>
    <t>Příloha č. 1 ZD - Krycí list nabídky</t>
  </si>
  <si>
    <t>předpokládaný počet vyšetření /8 let</t>
  </si>
  <si>
    <t>Celková nabídková cena v Kč bez DPH / 8 let</t>
  </si>
  <si>
    <t>Protrombinový test (PT)</t>
  </si>
  <si>
    <t>Aktivovaný parciální tromboplastinový test (aPTT)</t>
  </si>
  <si>
    <t>Trombinový čas (TT)</t>
  </si>
  <si>
    <t xml:space="preserve">Fibrinogen </t>
  </si>
  <si>
    <t>Antitrombin</t>
  </si>
  <si>
    <t xml:space="preserve">D-dimery </t>
  </si>
  <si>
    <t>antiXa aktivita</t>
  </si>
  <si>
    <t>hladina Dabigatranu</t>
  </si>
  <si>
    <t>aPTT LA citlivé k lupus antikoagulans</t>
  </si>
  <si>
    <t>aPTT actin citlivé k nedostatku koagulačních faktorů</t>
  </si>
  <si>
    <t>dRVVT</t>
  </si>
  <si>
    <t>LA HEX (konfirmační test na lupus antikoagulans)</t>
  </si>
  <si>
    <t>aktivita F V</t>
  </si>
  <si>
    <t>aktivita F II</t>
  </si>
  <si>
    <t>aktivita F VII</t>
  </si>
  <si>
    <t>aktivita F VIII</t>
  </si>
  <si>
    <t>aktivita F IX</t>
  </si>
  <si>
    <t>aktivita F X</t>
  </si>
  <si>
    <t>aktivita F XI</t>
  </si>
  <si>
    <t>aktivita F XII</t>
  </si>
  <si>
    <t>vWF antigen</t>
  </si>
  <si>
    <t>vwWF Rico ( aktivita vWF)</t>
  </si>
  <si>
    <t>protein C</t>
  </si>
  <si>
    <t>protein S</t>
  </si>
  <si>
    <t>APC rezistence</t>
  </si>
  <si>
    <t>PLNĚ AUTOMATIZOVANÝ ANALYTICKÝ SYSTÉM KE STANOVENÍ KOAGULAČNÍCH PARAMETRŮ A TROMBIN GENERAČNÍHO TESTU</t>
  </si>
  <si>
    <t>Trombingenerační test</t>
  </si>
  <si>
    <t>Fibrinové monomery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</si>
</sst>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č&quot;_-;\-* #,##0.00&quot; Kč&quot;_-;_-* \-??&quot; Kč&quot;_-;_-@_-"/>
    <numFmt numFmtId="165" formatCode="#,##0.00\ _K_č"/>
    <numFmt numFmtId="166" formatCode="_-* #,##0\ _K_č_-;\-* #,##0\ _K_č_-;_-* &quot;- &quot;_K_č_-;_-@_-"/>
  </numFmts>
  <fonts count="13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8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DEADA"/>
        <bgColor rgb="FFDCE6F2"/>
      </patternFill>
    </fill>
    <fill>
      <patternFill patternType="solid">
        <fgColor rgb="FFFCD5B5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164" fontId="9" fillId="0" borderId="0" applyBorder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4" fillId="4" borderId="0" xfId="0" applyFont="1" applyFill="1"/>
    <xf numFmtId="0" fontId="0" fillId="5" borderId="0" xfId="0" applyFill="1" applyAlignment="1">
      <alignment wrapText="1"/>
    </xf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right" wrapText="1"/>
    </xf>
    <xf numFmtId="165" fontId="0" fillId="4" borderId="2" xfId="0" applyNumberFormat="1" applyFill="1" applyBorder="1" applyAlignment="1">
      <alignment horizontal="center" wrapText="1"/>
    </xf>
    <xf numFmtId="4" fontId="0" fillId="4" borderId="2" xfId="0" applyNumberForma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6" borderId="2" xfId="0" quotePrefix="1" applyFont="1" applyFill="1" applyBorder="1"/>
    <xf numFmtId="166" fontId="8" fillId="0" borderId="2" xfId="0" applyNumberFormat="1" applyFont="1" applyBorder="1" applyAlignment="1">
      <alignment horizontal="right" vertical="top" wrapText="1"/>
    </xf>
    <xf numFmtId="165" fontId="0" fillId="0" borderId="2" xfId="0" applyNumberFormat="1" applyBorder="1" applyAlignment="1">
      <alignment horizontal="center" wrapText="1"/>
    </xf>
    <xf numFmtId="3" fontId="4" fillId="2" borderId="2" xfId="0" applyNumberFormat="1" applyFont="1" applyFill="1" applyBorder="1" applyAlignment="1">
      <alignment horizontal="right" wrapText="1"/>
    </xf>
    <xf numFmtId="3" fontId="10" fillId="6" borderId="2" xfId="0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</cellXfs>
  <cellStyles count="9">
    <cellStyle name="Měna 2" xfId="1" xr:uid="{00000000-0005-0000-0000-000000000000}"/>
    <cellStyle name="Normální" xfId="0" builtinId="0"/>
    <cellStyle name="normální 2" xfId="2" xr:uid="{00000000-0005-0000-0000-000002000000}"/>
    <cellStyle name="normální 2 2" xfId="3" xr:uid="{00000000-0005-0000-0000-000003000000}"/>
    <cellStyle name="normální 2 2 2" xfId="4" xr:uid="{00000000-0005-0000-0000-000004000000}"/>
    <cellStyle name="normální 3" xfId="5" xr:uid="{00000000-0005-0000-0000-000005000000}"/>
    <cellStyle name="normální 3 2" xfId="6" xr:uid="{00000000-0005-0000-0000-000006000000}"/>
    <cellStyle name="normální 3 3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DEADA"/>
      <rgbColor rgb="FFDCE6F2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8EB4E3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5</xdr:col>
      <xdr:colOff>441325</xdr:colOff>
      <xdr:row>45</xdr:row>
      <xdr:rowOff>165100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B7F68D5-B13D-4393-AF5E-AD4ED507E10A}"/>
            </a:ext>
          </a:extLst>
        </xdr:cNvPr>
        <xdr:cNvSpPr txBox="1"/>
      </xdr:nvSpPr>
      <xdr:spPr>
        <a:xfrm>
          <a:off x="641350" y="17589500"/>
          <a:ext cx="9312275" cy="182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Nabídková cena za jedno vyšetření musí zahrnovat veškeré náklady spojené s provedením všech úkonů a činností vztahujících se k vyšetření, a to zejména náklady na diagnostika, spotřební a provozní materiál (promývací a čistící roztoky, kontrolní materiál) a další materiál potřebný k provedení 1 testu specifikovaného v této zadávací dokumentaci včetně nutného opakování provedení testu (stanovení). Dále cena za vyšetření zahrnuje náklady k provozu analytického systému, který je předmětem smlouvy o výpůjčce a úkonů údržby doporučených výrobcem. Nabídková cena pokrývá také náklady na reakreditaci a verifikaci všech metod v Nemocnici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Havířov, p.o.,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proškolení personálu.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Vyšetřením se rozumí jeden požadavek o vyšetření přijatý na LHKB Nemocnice Havířov,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p.o.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předaný ke stanovení na analytickém systému, jehož výpůjčka je předmětem této veřejné zakázky.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 jednomu vyšetření se může vztahovat několik provedených testů (stanovení) z důvodu nutného opakování provedení testu (např. nutné ředění vzorku, problém s kvalitou vzorku apod.)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DEK/zak&#225;zky/61780.FNOL/AppData/Local/Microsoft/Windows/INetCache/Content.Outlook/FMLUJ9ZI/PaL%20-%20FNOL_SAS3_4_vyp_6let_2007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DEK/Documents%20and%20Settings/61780.FNOL/Plocha/P&#345;&#237;jmy%20V&#253;deje%20Recepty%20Preskripce%20dle%20ATC%20+%20filtr%20na%20klinik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stroje"/>
      <sheetName val="testy a reagencie"/>
      <sheetName val="naklady na reagencie"/>
      <sheetName val="naklady na hardware"/>
      <sheetName val="servis"/>
      <sheetName val="cenik"/>
      <sheetName val="uhrada"/>
      <sheetName val="spotreba na test gel"/>
      <sheetName val="spotreba na test V8"/>
      <sheetName val="pomocny"/>
      <sheetName val="nabid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sledek"/>
      <sheetName val="Příjmy"/>
      <sheetName val="Výdeje"/>
      <sheetName val="Recepty"/>
      <sheetName val="Data"/>
      <sheetName val="Preskripce"/>
      <sheetName val="Kliniky"/>
      <sheetName val="IČZ"/>
      <sheetName val="ATC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topLeftCell="A23" zoomScaleNormal="100" workbookViewId="0">
      <selection activeCell="H37" sqref="H37"/>
    </sheetView>
  </sheetViews>
  <sheetFormatPr defaultColWidth="9.140625" defaultRowHeight="15" x14ac:dyDescent="0.25"/>
  <cols>
    <col min="1" max="1" width="9.140625" style="1" customWidth="1"/>
    <col min="2" max="2" width="73.42578125" style="2" customWidth="1"/>
    <col min="3" max="3" width="18.5703125" style="9" customWidth="1"/>
    <col min="4" max="4" width="18.7109375" style="9" customWidth="1"/>
    <col min="5" max="5" width="16.28515625" style="3" customWidth="1"/>
    <col min="6" max="6" width="13.140625" style="2" customWidth="1"/>
    <col min="7" max="7" width="13.42578125" style="2" customWidth="1"/>
    <col min="8" max="8" width="15.28515625" style="2" customWidth="1"/>
    <col min="9" max="9" width="24.7109375" style="2" customWidth="1"/>
    <col min="10" max="10" width="19.42578125" style="2" customWidth="1"/>
    <col min="11" max="12" width="9.140625" style="2"/>
    <col min="13" max="17" width="14.42578125" style="2" customWidth="1"/>
    <col min="18" max="16384" width="9.140625" style="2"/>
  </cols>
  <sheetData>
    <row r="1" spans="1:15" x14ac:dyDescent="0.25">
      <c r="B1" s="1" t="s">
        <v>9</v>
      </c>
      <c r="D1" s="8"/>
      <c r="E1" s="2"/>
      <c r="I1" s="8"/>
    </row>
    <row r="2" spans="1:15" ht="15.75" x14ac:dyDescent="0.25">
      <c r="B2" s="20" t="s">
        <v>37</v>
      </c>
      <c r="D2" s="8"/>
      <c r="E2" s="2"/>
      <c r="I2" s="8"/>
    </row>
    <row r="3" spans="1:15" ht="15.75" x14ac:dyDescent="0.25">
      <c r="B3" s="20"/>
      <c r="D3" s="8"/>
      <c r="E3" s="2"/>
      <c r="I3" s="8"/>
    </row>
    <row r="4" spans="1:15" ht="15.75" customHeight="1" x14ac:dyDescent="0.3">
      <c r="A4" s="21" t="s">
        <v>7</v>
      </c>
      <c r="B4" s="21"/>
      <c r="C4" s="21"/>
      <c r="D4" s="21"/>
      <c r="E4" s="21"/>
      <c r="F4" s="21"/>
      <c r="G4" s="21"/>
      <c r="H4" s="21"/>
      <c r="I4" s="21"/>
      <c r="J4" s="4"/>
      <c r="K4" s="4"/>
      <c r="L4" s="4"/>
      <c r="M4" s="4"/>
      <c r="N4" s="4"/>
      <c r="O4" s="4"/>
    </row>
    <row r="5" spans="1:15" ht="19.5" thickBot="1" x14ac:dyDescent="0.3">
      <c r="A5" s="22"/>
      <c r="B5" s="22"/>
      <c r="C5" s="22"/>
      <c r="D5" s="22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45.75" thickBot="1" x14ac:dyDescent="0.3">
      <c r="A6" s="12" t="s">
        <v>1</v>
      </c>
      <c r="B6" s="12" t="s">
        <v>2</v>
      </c>
      <c r="C6" s="18" t="s">
        <v>3</v>
      </c>
      <c r="D6" s="18" t="s">
        <v>10</v>
      </c>
      <c r="E6" s="13" t="s">
        <v>6</v>
      </c>
      <c r="F6" s="13" t="s">
        <v>4</v>
      </c>
      <c r="G6" s="13" t="s">
        <v>0</v>
      </c>
      <c r="H6" s="13" t="s">
        <v>8</v>
      </c>
      <c r="I6" s="13" t="s">
        <v>11</v>
      </c>
    </row>
    <row r="7" spans="1:15" ht="16.5" thickBot="1" x14ac:dyDescent="0.3">
      <c r="A7" s="14">
        <v>1</v>
      </c>
      <c r="B7" s="15" t="s">
        <v>12</v>
      </c>
      <c r="C7" s="19">
        <v>23651</v>
      </c>
      <c r="D7" s="16">
        <v>189208</v>
      </c>
      <c r="E7" s="10"/>
      <c r="F7" s="11"/>
      <c r="G7" s="10"/>
      <c r="H7" s="10"/>
      <c r="I7" s="17">
        <f t="shared" ref="I7:I25" si="0">D7*E7</f>
        <v>0</v>
      </c>
    </row>
    <row r="8" spans="1:15" ht="16.5" thickBot="1" x14ac:dyDescent="0.3">
      <c r="A8" s="14">
        <v>2</v>
      </c>
      <c r="B8" s="15" t="s">
        <v>13</v>
      </c>
      <c r="C8" s="19">
        <v>20483</v>
      </c>
      <c r="D8" s="16">
        <v>163864</v>
      </c>
      <c r="E8" s="10"/>
      <c r="F8" s="11"/>
      <c r="G8" s="10"/>
      <c r="H8" s="10"/>
      <c r="I8" s="17">
        <f t="shared" si="0"/>
        <v>0</v>
      </c>
    </row>
    <row r="9" spans="1:15" ht="16.5" thickBot="1" x14ac:dyDescent="0.3">
      <c r="A9" s="14">
        <v>3</v>
      </c>
      <c r="B9" s="15" t="s">
        <v>14</v>
      </c>
      <c r="C9" s="19">
        <v>19625</v>
      </c>
      <c r="D9" s="16">
        <v>157000</v>
      </c>
      <c r="E9" s="10"/>
      <c r="F9" s="11"/>
      <c r="G9" s="10"/>
      <c r="H9" s="10"/>
      <c r="I9" s="17">
        <f t="shared" si="0"/>
        <v>0</v>
      </c>
    </row>
    <row r="10" spans="1:15" ht="16.5" thickBot="1" x14ac:dyDescent="0.3">
      <c r="A10" s="14">
        <v>4</v>
      </c>
      <c r="B10" s="15" t="s">
        <v>15</v>
      </c>
      <c r="C10" s="19">
        <v>19797</v>
      </c>
      <c r="D10" s="16">
        <v>158376</v>
      </c>
      <c r="E10" s="10"/>
      <c r="F10" s="11"/>
      <c r="G10" s="10"/>
      <c r="H10" s="10"/>
      <c r="I10" s="17">
        <f t="shared" si="0"/>
        <v>0</v>
      </c>
    </row>
    <row r="11" spans="1:15" ht="16.5" thickBot="1" x14ac:dyDescent="0.3">
      <c r="A11" s="14">
        <v>5</v>
      </c>
      <c r="B11" s="15" t="s">
        <v>16</v>
      </c>
      <c r="C11" s="19">
        <v>1478</v>
      </c>
      <c r="D11" s="16">
        <v>11824</v>
      </c>
      <c r="E11" s="10"/>
      <c r="F11" s="11"/>
      <c r="G11" s="10"/>
      <c r="H11" s="10"/>
      <c r="I11" s="17">
        <f t="shared" si="0"/>
        <v>0</v>
      </c>
    </row>
    <row r="12" spans="1:15" ht="16.5" thickBot="1" x14ac:dyDescent="0.3">
      <c r="A12" s="14">
        <v>6</v>
      </c>
      <c r="B12" s="15" t="s">
        <v>17</v>
      </c>
      <c r="C12" s="19">
        <v>5001</v>
      </c>
      <c r="D12" s="16">
        <v>40008</v>
      </c>
      <c r="E12" s="10"/>
      <c r="F12" s="11"/>
      <c r="G12" s="10"/>
      <c r="H12" s="10"/>
      <c r="I12" s="17">
        <f t="shared" si="0"/>
        <v>0</v>
      </c>
    </row>
    <row r="13" spans="1:15" ht="16.5" thickBot="1" x14ac:dyDescent="0.3">
      <c r="A13" s="14">
        <v>7</v>
      </c>
      <c r="B13" s="15" t="s">
        <v>18</v>
      </c>
      <c r="C13" s="19">
        <v>1052</v>
      </c>
      <c r="D13" s="16">
        <v>8416</v>
      </c>
      <c r="E13" s="10"/>
      <c r="F13" s="11"/>
      <c r="G13" s="10"/>
      <c r="H13" s="10"/>
      <c r="I13" s="17">
        <f t="shared" si="0"/>
        <v>0</v>
      </c>
    </row>
    <row r="14" spans="1:15" ht="16.5" thickBot="1" x14ac:dyDescent="0.3">
      <c r="A14" s="14">
        <v>8</v>
      </c>
      <c r="B14" s="15" t="s">
        <v>19</v>
      </c>
      <c r="C14" s="19">
        <v>10</v>
      </c>
      <c r="D14" s="16">
        <v>80</v>
      </c>
      <c r="E14" s="10"/>
      <c r="F14" s="11"/>
      <c r="G14" s="10"/>
      <c r="H14" s="10"/>
      <c r="I14" s="17">
        <f t="shared" si="0"/>
        <v>0</v>
      </c>
    </row>
    <row r="15" spans="1:15" ht="16.5" thickBot="1" x14ac:dyDescent="0.3">
      <c r="A15" s="14">
        <v>9</v>
      </c>
      <c r="B15" s="15" t="s">
        <v>20</v>
      </c>
      <c r="C15" s="19">
        <v>510</v>
      </c>
      <c r="D15" s="16">
        <v>4080</v>
      </c>
      <c r="E15" s="10"/>
      <c r="F15" s="11"/>
      <c r="G15" s="10"/>
      <c r="H15" s="10"/>
      <c r="I15" s="17">
        <f t="shared" si="0"/>
        <v>0</v>
      </c>
    </row>
    <row r="16" spans="1:15" ht="16.5" thickBot="1" x14ac:dyDescent="0.3">
      <c r="A16" s="14">
        <v>10</v>
      </c>
      <c r="B16" s="15" t="s">
        <v>21</v>
      </c>
      <c r="C16" s="19">
        <v>540</v>
      </c>
      <c r="D16" s="16">
        <v>4320</v>
      </c>
      <c r="E16" s="10"/>
      <c r="F16" s="11"/>
      <c r="G16" s="10"/>
      <c r="H16" s="10"/>
      <c r="I16" s="17">
        <f t="shared" si="0"/>
        <v>0</v>
      </c>
    </row>
    <row r="17" spans="1:9" ht="16.5" thickBot="1" x14ac:dyDescent="0.3">
      <c r="A17" s="14">
        <v>11</v>
      </c>
      <c r="B17" s="15" t="s">
        <v>22</v>
      </c>
      <c r="C17" s="19">
        <v>460</v>
      </c>
      <c r="D17" s="16">
        <v>3680</v>
      </c>
      <c r="E17" s="10"/>
      <c r="F17" s="11"/>
      <c r="G17" s="10"/>
      <c r="H17" s="10"/>
      <c r="I17" s="17">
        <f t="shared" si="0"/>
        <v>0</v>
      </c>
    </row>
    <row r="18" spans="1:9" ht="16.5" thickBot="1" x14ac:dyDescent="0.3">
      <c r="A18" s="14">
        <v>12</v>
      </c>
      <c r="B18" s="15" t="s">
        <v>23</v>
      </c>
      <c r="C18" s="19">
        <v>52</v>
      </c>
      <c r="D18" s="16">
        <v>408</v>
      </c>
      <c r="E18" s="10"/>
      <c r="F18" s="11"/>
      <c r="G18" s="10"/>
      <c r="H18" s="10"/>
      <c r="I18" s="17">
        <f t="shared" si="0"/>
        <v>0</v>
      </c>
    </row>
    <row r="19" spans="1:9" ht="16.5" thickBot="1" x14ac:dyDescent="0.3">
      <c r="A19" s="14">
        <v>13</v>
      </c>
      <c r="B19" s="15" t="s">
        <v>25</v>
      </c>
      <c r="C19" s="19">
        <v>40</v>
      </c>
      <c r="D19" s="16">
        <v>320</v>
      </c>
      <c r="E19" s="10"/>
      <c r="F19" s="11"/>
      <c r="G19" s="10"/>
      <c r="H19" s="10"/>
      <c r="I19" s="17">
        <f t="shared" si="0"/>
        <v>0</v>
      </c>
    </row>
    <row r="20" spans="1:9" ht="16.5" thickBot="1" x14ac:dyDescent="0.3">
      <c r="A20" s="14">
        <v>14</v>
      </c>
      <c r="B20" s="15" t="s">
        <v>24</v>
      </c>
      <c r="C20" s="19">
        <v>50</v>
      </c>
      <c r="D20" s="16">
        <v>400</v>
      </c>
      <c r="E20" s="10"/>
      <c r="F20" s="11"/>
      <c r="G20" s="10"/>
      <c r="H20" s="10"/>
      <c r="I20" s="17">
        <f t="shared" si="0"/>
        <v>0</v>
      </c>
    </row>
    <row r="21" spans="1:9" ht="16.5" thickBot="1" x14ac:dyDescent="0.3">
      <c r="A21" s="14">
        <v>15</v>
      </c>
      <c r="B21" s="15" t="s">
        <v>26</v>
      </c>
      <c r="C21" s="19">
        <v>60</v>
      </c>
      <c r="D21" s="16">
        <v>480</v>
      </c>
      <c r="E21" s="10"/>
      <c r="F21" s="11"/>
      <c r="G21" s="10"/>
      <c r="H21" s="10"/>
      <c r="I21" s="17">
        <f t="shared" si="0"/>
        <v>0</v>
      </c>
    </row>
    <row r="22" spans="1:9" ht="16.5" thickBot="1" x14ac:dyDescent="0.3">
      <c r="A22" s="14">
        <v>16</v>
      </c>
      <c r="B22" s="15" t="s">
        <v>27</v>
      </c>
      <c r="C22" s="19">
        <v>742</v>
      </c>
      <c r="D22" s="16">
        <v>5936</v>
      </c>
      <c r="E22" s="10"/>
      <c r="F22" s="11"/>
      <c r="G22" s="10"/>
      <c r="H22" s="10"/>
      <c r="I22" s="17">
        <f t="shared" si="0"/>
        <v>0</v>
      </c>
    </row>
    <row r="23" spans="1:9" ht="16.5" thickBot="1" x14ac:dyDescent="0.3">
      <c r="A23" s="14">
        <v>17</v>
      </c>
      <c r="B23" s="15" t="s">
        <v>28</v>
      </c>
      <c r="C23" s="19">
        <v>55</v>
      </c>
      <c r="D23" s="16">
        <v>440</v>
      </c>
      <c r="E23" s="10"/>
      <c r="F23" s="11"/>
      <c r="G23" s="10"/>
      <c r="H23" s="10"/>
      <c r="I23" s="17">
        <f t="shared" si="0"/>
        <v>0</v>
      </c>
    </row>
    <row r="24" spans="1:9" ht="16.5" thickBot="1" x14ac:dyDescent="0.3">
      <c r="A24" s="14">
        <v>18</v>
      </c>
      <c r="B24" s="15" t="s">
        <v>29</v>
      </c>
      <c r="C24" s="19">
        <v>46</v>
      </c>
      <c r="D24" s="16">
        <v>368</v>
      </c>
      <c r="E24" s="10"/>
      <c r="F24" s="11"/>
      <c r="G24" s="10"/>
      <c r="H24" s="10"/>
      <c r="I24" s="17">
        <f t="shared" si="0"/>
        <v>0</v>
      </c>
    </row>
    <row r="25" spans="1:9" ht="16.5" thickBot="1" x14ac:dyDescent="0.3">
      <c r="A25" s="14">
        <v>19</v>
      </c>
      <c r="B25" s="15" t="s">
        <v>30</v>
      </c>
      <c r="C25" s="19">
        <v>52</v>
      </c>
      <c r="D25" s="16">
        <v>408</v>
      </c>
      <c r="E25" s="10"/>
      <c r="F25" s="11"/>
      <c r="G25" s="10"/>
      <c r="H25" s="10"/>
      <c r="I25" s="17">
        <f t="shared" si="0"/>
        <v>0</v>
      </c>
    </row>
    <row r="26" spans="1:9" ht="16.5" thickBot="1" x14ac:dyDescent="0.3">
      <c r="A26" s="14">
        <v>20</v>
      </c>
      <c r="B26" s="15" t="s">
        <v>31</v>
      </c>
      <c r="C26" s="19">
        <v>480</v>
      </c>
      <c r="D26" s="16">
        <v>3840</v>
      </c>
      <c r="E26" s="10"/>
      <c r="F26" s="11"/>
      <c r="G26" s="10"/>
      <c r="H26" s="10"/>
      <c r="I26" s="17">
        <f t="shared" ref="I26:I33" si="1">D26*E26</f>
        <v>0</v>
      </c>
    </row>
    <row r="27" spans="1:9" ht="16.5" thickBot="1" x14ac:dyDescent="0.3">
      <c r="A27" s="14">
        <v>21</v>
      </c>
      <c r="B27" s="15" t="s">
        <v>32</v>
      </c>
      <c r="C27" s="19">
        <v>87</v>
      </c>
      <c r="D27" s="16">
        <v>696</v>
      </c>
      <c r="E27" s="10"/>
      <c r="F27" s="11"/>
      <c r="G27" s="10"/>
      <c r="H27" s="10"/>
      <c r="I27" s="17">
        <f t="shared" si="1"/>
        <v>0</v>
      </c>
    </row>
    <row r="28" spans="1:9" ht="16.5" thickBot="1" x14ac:dyDescent="0.3">
      <c r="A28" s="14">
        <v>22</v>
      </c>
      <c r="B28" s="15" t="s">
        <v>33</v>
      </c>
      <c r="C28" s="19">
        <v>87</v>
      </c>
      <c r="D28" s="16">
        <v>696</v>
      </c>
      <c r="E28" s="10"/>
      <c r="F28" s="11"/>
      <c r="G28" s="10"/>
      <c r="H28" s="10"/>
      <c r="I28" s="17">
        <f t="shared" si="1"/>
        <v>0</v>
      </c>
    </row>
    <row r="29" spans="1:9" ht="16.5" thickBot="1" x14ac:dyDescent="0.3">
      <c r="A29" s="14">
        <v>23</v>
      </c>
      <c r="B29" s="15" t="s">
        <v>34</v>
      </c>
      <c r="C29" s="19">
        <v>427</v>
      </c>
      <c r="D29" s="16">
        <v>3416</v>
      </c>
      <c r="E29" s="10"/>
      <c r="F29" s="11"/>
      <c r="G29" s="10"/>
      <c r="H29" s="10"/>
      <c r="I29" s="17">
        <f t="shared" si="1"/>
        <v>0</v>
      </c>
    </row>
    <row r="30" spans="1:9" ht="16.5" thickBot="1" x14ac:dyDescent="0.3">
      <c r="A30" s="14">
        <v>24</v>
      </c>
      <c r="B30" s="15" t="s">
        <v>35</v>
      </c>
      <c r="C30" s="19">
        <v>427</v>
      </c>
      <c r="D30" s="16">
        <v>3416</v>
      </c>
      <c r="E30" s="10"/>
      <c r="F30" s="11"/>
      <c r="G30" s="10"/>
      <c r="H30" s="10"/>
      <c r="I30" s="17">
        <f t="shared" si="1"/>
        <v>0</v>
      </c>
    </row>
    <row r="31" spans="1:9" ht="16.5" thickBot="1" x14ac:dyDescent="0.3">
      <c r="A31" s="14">
        <v>25</v>
      </c>
      <c r="B31" s="15" t="s">
        <v>36</v>
      </c>
      <c r="C31" s="19">
        <v>396</v>
      </c>
      <c r="D31" s="16">
        <v>3168</v>
      </c>
      <c r="E31" s="10"/>
      <c r="F31" s="11"/>
      <c r="G31" s="10"/>
      <c r="H31" s="10"/>
      <c r="I31" s="17">
        <f t="shared" si="1"/>
        <v>0</v>
      </c>
    </row>
    <row r="32" spans="1:9" ht="16.5" thickBot="1" x14ac:dyDescent="0.3">
      <c r="A32" s="14">
        <v>26</v>
      </c>
      <c r="B32" s="15" t="s">
        <v>38</v>
      </c>
      <c r="C32" s="19">
        <v>100</v>
      </c>
      <c r="D32" s="16">
        <v>800</v>
      </c>
      <c r="E32" s="10"/>
      <c r="F32" s="11"/>
      <c r="G32" s="10"/>
      <c r="H32" s="10"/>
      <c r="I32" s="17">
        <f t="shared" si="1"/>
        <v>0</v>
      </c>
    </row>
    <row r="33" spans="1:9" ht="16.5" thickBot="1" x14ac:dyDescent="0.3">
      <c r="A33" s="14">
        <v>27</v>
      </c>
      <c r="B33" s="15" t="s">
        <v>39</v>
      </c>
      <c r="C33" s="19">
        <v>2000</v>
      </c>
      <c r="D33" s="16">
        <v>16000</v>
      </c>
      <c r="E33" s="10"/>
      <c r="F33" s="11"/>
      <c r="G33" s="10"/>
      <c r="H33" s="10"/>
      <c r="I33" s="17">
        <f t="shared" si="1"/>
        <v>0</v>
      </c>
    </row>
    <row r="35" spans="1:9" x14ac:dyDescent="0.25">
      <c r="B35" s="6" t="s">
        <v>5</v>
      </c>
      <c r="C35" s="7"/>
    </row>
  </sheetData>
  <mergeCells count="2">
    <mergeCell ref="A4:I4"/>
    <mergeCell ref="A5:D5"/>
  </mergeCells>
  <pageMargins left="0.23611111111111099" right="0.23611111111111099" top="0.5" bottom="0.71" header="0.511811023622047" footer="0.511811023622047"/>
  <pageSetup paperSize="9" scale="8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  - Krycí list </vt:lpstr>
      <vt:lpstr>'Příloha č. 1  - Krycí list '!Názvy_tisku</vt:lpstr>
    </vt:vector>
  </TitlesOfParts>
  <Company>FNOL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Radovan Horák</dc:creator>
  <dc:description/>
  <cp:lastModifiedBy>CHASÁKOVÁ Kateřina</cp:lastModifiedBy>
  <cp:revision>2</cp:revision>
  <cp:lastPrinted>2023-08-02T09:57:55Z</cp:lastPrinted>
  <dcterms:created xsi:type="dcterms:W3CDTF">2013-06-09T20:42:25Z</dcterms:created>
  <dcterms:modified xsi:type="dcterms:W3CDTF">2026-01-14T09:05:28Z</dcterms:modified>
  <dc:language>cs-CZ</dc:language>
</cp:coreProperties>
</file>