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C755B94E-4681-45E5-AC1F-11A045407E39}" xr6:coauthVersionLast="36" xr6:coauthVersionMax="36" xr10:uidLastSave="{00000000-0000-0000-0000-000000000000}"/>
  <bookViews>
    <workbookView xWindow="0" yWindow="0" windowWidth="26610" windowHeight="10395" xr2:uid="{00000000-000D-0000-FFFF-FFFF00000000}"/>
  </bookViews>
  <sheets>
    <sheet name="Krycí list" sheetId="1" r:id="rId1"/>
    <sheet name="seznam referencí" sheetId="2" r:id="rId2"/>
  </sheets>
  <definedNames>
    <definedName name="_xlnm.Print_Area" localSheetId="0">'Krycí list'!$A$1:$L$45</definedName>
  </definedNames>
  <calcPr calcId="191029"/>
</workbook>
</file>

<file path=xl/calcChain.xml><?xml version="1.0" encoding="utf-8"?>
<calcChain xmlns="http://schemas.openxmlformats.org/spreadsheetml/2006/main">
  <c r="E38" i="1" l="1"/>
  <c r="I36" i="1"/>
  <c r="K36" i="1" s="1"/>
  <c r="I37" i="1"/>
  <c r="K37" i="1" s="1"/>
  <c r="I35" i="1"/>
  <c r="K35" i="1" s="1"/>
  <c r="K38" i="1" l="1"/>
  <c r="I38" i="1" s="1"/>
  <c r="E28" i="1"/>
  <c r="E29" i="1" s="1"/>
  <c r="E33" i="1" s="1"/>
  <c r="I30" i="1" l="1"/>
  <c r="I31" i="1"/>
  <c r="K31" i="1" s="1"/>
  <c r="I32" i="1"/>
  <c r="K32" i="1" s="1"/>
  <c r="I23" i="1"/>
  <c r="I24" i="1"/>
  <c r="K24" i="1" s="1"/>
  <c r="I25" i="1"/>
  <c r="K25" i="1" s="1"/>
  <c r="I26" i="1"/>
  <c r="K26" i="1" s="1"/>
  <c r="I27" i="1"/>
  <c r="K27" i="1" s="1"/>
  <c r="I22" i="1"/>
  <c r="K30" i="1" l="1"/>
  <c r="K22" i="1"/>
  <c r="K23" i="1"/>
  <c r="I28" i="1"/>
  <c r="K28" i="1" s="1"/>
  <c r="E39" i="1"/>
  <c r="I29" i="1" l="1"/>
  <c r="K29" i="1" s="1"/>
  <c r="K33" i="1" l="1"/>
  <c r="I33" i="1" s="1"/>
  <c r="K39" i="1" l="1"/>
  <c r="I39" i="1" s="1"/>
</calcChain>
</file>

<file path=xl/sharedStrings.xml><?xml version="1.0" encoding="utf-8"?>
<sst xmlns="http://schemas.openxmlformats.org/spreadsheetml/2006/main" count="97" uniqueCount="70">
  <si>
    <t>Sídlo:</t>
  </si>
  <si>
    <t>Statutární zástupce:</t>
  </si>
  <si>
    <t>Kontaktní osoba:</t>
  </si>
  <si>
    <t xml:space="preserve">Zadavatel </t>
  </si>
  <si>
    <t>IČO:</t>
  </si>
  <si>
    <t>E-mail :</t>
  </si>
  <si>
    <t>Telefon:</t>
  </si>
  <si>
    <t xml:space="preserve">Prohlašuji, že: </t>
  </si>
  <si>
    <t>- jsem se seznámil se zadávacími podmínkami výše uvedené veřejné zakázky, na kterou podávám nabídku;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</si>
  <si>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</si>
  <si>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</si>
  <si>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Ing. Karel Siebert, MBA, ředitel</t>
  </si>
  <si>
    <t>KRYCÍ LIST NABÍDKY</t>
  </si>
  <si>
    <t>Číslo spisu</t>
  </si>
  <si>
    <t>Číslo zakázky</t>
  </si>
  <si>
    <t>DIČ:</t>
  </si>
  <si>
    <t>CZ47813750</t>
  </si>
  <si>
    <t>vera.halfarova@snopava.cz</t>
  </si>
  <si>
    <t>Název:</t>
  </si>
  <si>
    <t>podpis oprávněné osoby</t>
  </si>
  <si>
    <t>Základní identifikační údaje</t>
  </si>
  <si>
    <t>Účastník ZŘ</t>
  </si>
  <si>
    <t>Nabídková cena</t>
  </si>
  <si>
    <t>Stavebně-technický průzkum</t>
  </si>
  <si>
    <t>Cena bez DPH v Kč</t>
  </si>
  <si>
    <t>DPH v %</t>
  </si>
  <si>
    <t>DPH v Kč</t>
  </si>
  <si>
    <t>Cena včetně DPH v Kč</t>
  </si>
  <si>
    <t>Inženýrsko-geologický průzkum</t>
  </si>
  <si>
    <t>Hydrogeologický průzkum</t>
  </si>
  <si>
    <t>Radonový průzkum</t>
  </si>
  <si>
    <t>Dendrologický průzkum</t>
  </si>
  <si>
    <t>Dokumentace pro povolení záměru (DPZ)</t>
  </si>
  <si>
    <t>Projektová dokumentace pro provádění stavby (DPS)</t>
  </si>
  <si>
    <t>CELKEM za 1. část</t>
  </si>
  <si>
    <t>1.</t>
  </si>
  <si>
    <t>2.</t>
  </si>
  <si>
    <t>3.</t>
  </si>
  <si>
    <t>Název projektu:</t>
  </si>
  <si>
    <t>Objednatel:</t>
  </si>
  <si>
    <t>Rok realizace:</t>
  </si>
  <si>
    <t>Popis plnění:</t>
  </si>
  <si>
    <t>Celkové finanční náklady stavby v Kč bez DPH:</t>
  </si>
  <si>
    <t>Kontakt na objednatele:</t>
  </si>
  <si>
    <t>SEZNAM REFERENCÍ PRO ÚČELY HODNOCENÍ</t>
  </si>
  <si>
    <t>Průzkumy celkem</t>
  </si>
  <si>
    <t>„Nadzemní koridory – 2. etapa (L-G-H) – PD, inženýrská činnost, autorský dozor a koordinátor BOZP“</t>
  </si>
  <si>
    <t>OPA/Hal/2026/01/nadzemní koridory – 2. etapa-PD</t>
  </si>
  <si>
    <t>P26V00000018</t>
  </si>
  <si>
    <t>Moravskoslezská nemocnice Opava, příspěvková organizace</t>
  </si>
  <si>
    <t>Věra Halfarová, veřejné zakázky</t>
  </si>
  <si>
    <t>Olomoucká 470/86, Předměstí, 746 01 Opava</t>
  </si>
  <si>
    <t>Zaměření</t>
  </si>
  <si>
    <t>Část díla A</t>
  </si>
  <si>
    <t>CELKEM za část A</t>
  </si>
  <si>
    <t>Část díla B</t>
  </si>
  <si>
    <t>4.</t>
  </si>
  <si>
    <t>5.</t>
  </si>
  <si>
    <t>6.</t>
  </si>
  <si>
    <t>Výkon inýženýrské činnosti</t>
  </si>
  <si>
    <t>CELKEM za část B</t>
  </si>
  <si>
    <t>C E L K E M</t>
  </si>
  <si>
    <t>Veřejná zakázka malého rozsahu na služby s názvem</t>
  </si>
  <si>
    <t>7.</t>
  </si>
  <si>
    <t>Výkon dozoru projektanta</t>
  </si>
  <si>
    <r>
      <t xml:space="preserve">Výkon funkce koordinátora </t>
    </r>
    <r>
      <rPr>
        <sz val="9"/>
        <color theme="1"/>
        <rFont val="Verdana"/>
        <family val="2"/>
        <charset val="238"/>
      </rPr>
      <t>BOZP</t>
    </r>
  </si>
  <si>
    <t>Příloha č. 1</t>
  </si>
  <si>
    <t>V ………..</t>
  </si>
  <si>
    <t>Oznámení EIA</t>
  </si>
  <si>
    <t>vyplní účastník ZŘ (v případě, že Oznámení, nebo průzkum nebude potřeba doplňte 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</si>
</sst>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Verdana"/>
      <family val="2"/>
      <charset val="238"/>
    </font>
    <font>
      <b/>
      <sz val="9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9"/>
      <color rgb="FFFF0000"/>
      <name val="Verdana"/>
      <family val="2"/>
      <charset val="238"/>
    </font>
    <font>
      <sz val="9"/>
      <name val="Verdana"/>
      <family val="2"/>
      <charset val="238"/>
    </font>
    <font>
      <sz val="9"/>
      <color theme="1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9"/>
      <name val="Verdana"/>
      <family val="2"/>
      <charset val="238"/>
    </font>
    <font>
      <i/>
      <sz val="9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4"/>
      <color theme="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8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medium">
        <color indexed="64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6" fillId="0" borderId="11" xfId="0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9" fontId="9" fillId="2" borderId="25" xfId="0" applyNumberFormat="1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center" vertical="center" wrapText="1"/>
    </xf>
    <xf numFmtId="9" fontId="9" fillId="6" borderId="25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25" xfId="0" applyFont="1" applyFill="1" applyBorder="1" applyAlignment="1" applyProtection="1">
      <alignment horizontal="center" vertical="center" wrapText="1"/>
    </xf>
    <xf numFmtId="0" fontId="16" fillId="0" borderId="0" xfId="0" applyFont="1" applyProtection="1"/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1" xfId="0" applyFont="1" applyBorder="1"/>
    <xf numFmtId="0" fontId="9" fillId="0" borderId="33" xfId="0" applyFont="1" applyBorder="1"/>
    <xf numFmtId="0" fontId="9" fillId="0" borderId="5" xfId="0" applyFont="1" applyBorder="1" applyAlignment="1">
      <alignment horizontal="left" vertical="center" wrapText="1"/>
    </xf>
    <xf numFmtId="0" fontId="9" fillId="0" borderId="35" xfId="0" applyFont="1" applyBorder="1"/>
    <xf numFmtId="9" fontId="9" fillId="4" borderId="25" xfId="0" applyNumberFormat="1" applyFont="1" applyFill="1" applyBorder="1" applyAlignment="1" applyProtection="1">
      <alignment horizontal="center" vertical="center" wrapText="1"/>
    </xf>
    <xf numFmtId="0" fontId="11" fillId="6" borderId="11" xfId="0" applyFont="1" applyFill="1" applyBorder="1" applyAlignment="1" applyProtection="1">
      <alignment horizontal="left" vertical="center"/>
      <protection locked="0"/>
    </xf>
    <xf numFmtId="0" fontId="4" fillId="2" borderId="26" xfId="0" applyFont="1" applyFill="1" applyBorder="1" applyAlignment="1" applyProtection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27" xfId="0" applyFont="1" applyFill="1" applyBorder="1" applyAlignment="1">
      <alignment horizontal="left" vertical="center" wrapText="1"/>
    </xf>
    <xf numFmtId="4" fontId="9" fillId="6" borderId="26" xfId="0" applyNumberFormat="1" applyFont="1" applyFill="1" applyBorder="1" applyAlignment="1" applyProtection="1">
      <alignment horizontal="right" vertical="center" wrapText="1"/>
      <protection locked="0"/>
    </xf>
    <xf numFmtId="4" fontId="0" fillId="6" borderId="2" xfId="0" applyNumberFormat="1" applyFont="1" applyFill="1" applyBorder="1" applyAlignment="1" applyProtection="1">
      <alignment horizontal="right" vertical="center" wrapText="1"/>
      <protection locked="0"/>
    </xf>
    <xf numFmtId="4" fontId="0" fillId="6" borderId="27" xfId="0" applyNumberFormat="1" applyFont="1" applyFill="1" applyBorder="1" applyAlignment="1" applyProtection="1">
      <alignment horizontal="right" vertical="center" wrapText="1"/>
      <protection locked="0"/>
    </xf>
    <xf numFmtId="4" fontId="9" fillId="4" borderId="26" xfId="0" applyNumberFormat="1" applyFont="1" applyFill="1" applyBorder="1" applyAlignment="1" applyProtection="1">
      <alignment horizontal="right" vertical="center" wrapText="1"/>
    </xf>
    <xf numFmtId="4" fontId="0" fillId="4" borderId="27" xfId="0" applyNumberFormat="1" applyFont="1" applyFill="1" applyBorder="1" applyAlignment="1">
      <alignment horizontal="right" vertical="center" wrapText="1"/>
    </xf>
    <xf numFmtId="4" fontId="0" fillId="4" borderId="16" xfId="0" applyNumberFormat="1" applyFont="1" applyFill="1" applyBorder="1" applyAlignment="1">
      <alignment horizontal="right" vertical="center" wrapText="1"/>
    </xf>
    <xf numFmtId="0" fontId="4" fillId="2" borderId="15" xfId="0" applyFont="1" applyFill="1" applyBorder="1" applyAlignment="1" applyProtection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left" vertical="center" wrapText="1"/>
    </xf>
    <xf numFmtId="4" fontId="4" fillId="2" borderId="26" xfId="0" applyNumberFormat="1" applyFont="1" applyFill="1" applyBorder="1" applyAlignment="1" applyProtection="1">
      <alignment horizontal="right" vertical="center" wrapText="1"/>
    </xf>
    <xf numFmtId="4" fontId="0" fillId="2" borderId="2" xfId="0" applyNumberFormat="1" applyFill="1" applyBorder="1" applyAlignment="1">
      <alignment horizontal="right" vertical="center" wrapText="1"/>
    </xf>
    <xf numFmtId="4" fontId="0" fillId="2" borderId="27" xfId="0" applyNumberFormat="1" applyFill="1" applyBorder="1" applyAlignment="1">
      <alignment horizontal="right" vertical="center" wrapText="1"/>
    </xf>
    <xf numFmtId="4" fontId="9" fillId="2" borderId="26" xfId="0" applyNumberFormat="1" applyFont="1" applyFill="1" applyBorder="1" applyAlignment="1" applyProtection="1">
      <alignment horizontal="right" vertical="center" wrapText="1"/>
    </xf>
    <xf numFmtId="4" fontId="0" fillId="2" borderId="27" xfId="0" applyNumberFormat="1" applyFont="1" applyFill="1" applyBorder="1" applyAlignment="1">
      <alignment horizontal="right" vertical="center" wrapText="1"/>
    </xf>
    <xf numFmtId="4" fontId="0" fillId="2" borderId="16" xfId="0" applyNumberFormat="1" applyFont="1" applyFill="1" applyBorder="1" applyAlignment="1">
      <alignment horizontal="right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 applyProtection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 applyProtection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 applyProtection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4" fontId="0" fillId="4" borderId="2" xfId="0" applyNumberFormat="1" applyFont="1" applyFill="1" applyBorder="1" applyAlignment="1" applyProtection="1">
      <alignment horizontal="right" vertical="center" wrapText="1"/>
    </xf>
    <xf numFmtId="4" fontId="0" fillId="4" borderId="27" xfId="0" applyNumberFormat="1" applyFont="1" applyFill="1" applyBorder="1" applyAlignment="1" applyProtection="1">
      <alignment horizontal="right" vertical="center" wrapText="1"/>
    </xf>
    <xf numFmtId="0" fontId="11" fillId="6" borderId="1" xfId="0" applyFont="1" applyFill="1" applyBorder="1" applyAlignment="1" applyProtection="1">
      <alignment horizontal="left" vertical="center"/>
      <protection locked="0"/>
    </xf>
    <xf numFmtId="0" fontId="11" fillId="6" borderId="11" xfId="0" applyFont="1" applyFill="1" applyBorder="1" applyAlignment="1" applyProtection="1">
      <alignment horizontal="left" vertical="center"/>
      <protection locked="0"/>
    </xf>
    <xf numFmtId="0" fontId="19" fillId="4" borderId="21" xfId="0" applyFont="1" applyFill="1" applyBorder="1" applyAlignment="1" applyProtection="1">
      <alignment horizontal="center" vertical="center"/>
    </xf>
    <xf numFmtId="0" fontId="19" fillId="4" borderId="22" xfId="0" applyFont="1" applyFill="1" applyBorder="1" applyAlignment="1" applyProtection="1">
      <alignment horizontal="center" vertical="center"/>
    </xf>
    <xf numFmtId="0" fontId="19" fillId="4" borderId="2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left" vertical="center"/>
    </xf>
    <xf numFmtId="0" fontId="4" fillId="3" borderId="1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4" fillId="3" borderId="17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18" xfId="0" applyFont="1" applyFill="1" applyBorder="1" applyAlignment="1" applyProtection="1">
      <alignment horizontal="center" vertical="center"/>
    </xf>
    <xf numFmtId="0" fontId="10" fillId="0" borderId="1" xfId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left" vertical="center"/>
    </xf>
    <xf numFmtId="3" fontId="8" fillId="0" borderId="1" xfId="0" applyNumberFormat="1" applyFont="1" applyFill="1" applyBorder="1" applyAlignment="1" applyProtection="1">
      <alignment horizontal="left" vertical="center"/>
    </xf>
    <xf numFmtId="0" fontId="8" fillId="0" borderId="11" xfId="0" applyFont="1" applyFill="1" applyBorder="1" applyAlignment="1" applyProtection="1">
      <alignment horizontal="left" vertical="center"/>
    </xf>
    <xf numFmtId="0" fontId="6" fillId="2" borderId="19" xfId="0" applyFont="1" applyFill="1" applyBorder="1" applyAlignment="1" applyProtection="1">
      <alignment horizontal="left" vertical="center" wrapText="1"/>
    </xf>
    <xf numFmtId="0" fontId="6" fillId="2" borderId="5" xfId="0" applyFont="1" applyFill="1" applyBorder="1" applyAlignment="1" applyProtection="1">
      <alignment horizontal="left" vertical="center" wrapText="1"/>
    </xf>
    <xf numFmtId="0" fontId="12" fillId="6" borderId="8" xfId="0" applyFont="1" applyFill="1" applyBorder="1" applyAlignment="1" applyProtection="1">
      <alignment horizontal="right"/>
      <protection locked="0"/>
    </xf>
    <xf numFmtId="0" fontId="9" fillId="6" borderId="9" xfId="0" applyFont="1" applyFill="1" applyBorder="1" applyAlignment="1" applyProtection="1">
      <alignment horizontal="right"/>
      <protection locked="0"/>
    </xf>
    <xf numFmtId="0" fontId="9" fillId="6" borderId="10" xfId="0" applyFont="1" applyFill="1" applyBorder="1" applyAlignment="1" applyProtection="1">
      <alignment horizontal="right"/>
      <protection locked="0"/>
    </xf>
    <xf numFmtId="49" fontId="13" fillId="0" borderId="13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14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/>
    </xf>
    <xf numFmtId="49" fontId="13" fillId="0" borderId="0" xfId="0" applyNumberFormat="1" applyFont="1" applyBorder="1" applyAlignment="1">
      <alignment horizontal="left" vertical="center"/>
    </xf>
    <xf numFmtId="49" fontId="13" fillId="0" borderId="7" xfId="0" applyNumberFormat="1" applyFont="1" applyBorder="1" applyAlignment="1">
      <alignment horizontal="left" vertical="center"/>
    </xf>
    <xf numFmtId="0" fontId="8" fillId="6" borderId="6" xfId="0" applyFont="1" applyFill="1" applyBorder="1" applyAlignment="1" applyProtection="1">
      <alignment horizontal="left" vertical="center"/>
      <protection locked="0"/>
    </xf>
    <xf numFmtId="0" fontId="8" fillId="6" borderId="0" xfId="0" applyFont="1" applyFill="1" applyBorder="1" applyAlignment="1" applyProtection="1">
      <alignment horizontal="left" vertical="center"/>
      <protection locked="0"/>
    </xf>
    <xf numFmtId="0" fontId="9" fillId="6" borderId="0" xfId="0" applyFont="1" applyFill="1" applyBorder="1" applyAlignment="1" applyProtection="1">
      <alignment horizontal="left" vertical="center"/>
      <protection locked="0"/>
    </xf>
    <xf numFmtId="0" fontId="9" fillId="6" borderId="7" xfId="0" applyFont="1" applyFill="1" applyBorder="1" applyAlignment="1" applyProtection="1">
      <alignment horizontal="left" vertical="center"/>
      <protection locked="0"/>
    </xf>
    <xf numFmtId="0" fontId="11" fillId="6" borderId="5" xfId="0" applyFont="1" applyFill="1" applyBorder="1" applyAlignment="1" applyProtection="1">
      <alignment horizontal="left" vertical="center"/>
      <protection locked="0"/>
    </xf>
    <xf numFmtId="0" fontId="8" fillId="6" borderId="5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11" fillId="6" borderId="5" xfId="0" applyFont="1" applyFill="1" applyBorder="1" applyAlignment="1" applyProtection="1">
      <alignment horizontal="center" vertical="center"/>
      <protection locked="0"/>
    </xf>
    <xf numFmtId="0" fontId="11" fillId="6" borderId="20" xfId="0" applyFont="1" applyFill="1" applyBorder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 wrapText="1"/>
    </xf>
    <xf numFmtId="0" fontId="4" fillId="5" borderId="4" xfId="0" applyFont="1" applyFill="1" applyBorder="1" applyAlignment="1" applyProtection="1">
      <alignment horizontal="center" vertical="center" wrapText="1"/>
    </xf>
    <xf numFmtId="0" fontId="4" fillId="5" borderId="18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right" vertical="center" wrapText="1"/>
    </xf>
    <xf numFmtId="0" fontId="0" fillId="2" borderId="27" xfId="0" applyFill="1" applyBorder="1" applyAlignment="1">
      <alignment horizontal="right" vertical="center" wrapText="1"/>
    </xf>
    <xf numFmtId="0" fontId="9" fillId="0" borderId="12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/>
    </xf>
    <xf numFmtId="0" fontId="9" fillId="0" borderId="19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left" vertical="center"/>
    </xf>
    <xf numFmtId="0" fontId="20" fillId="0" borderId="15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0" borderId="16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22" fillId="6" borderId="9" xfId="0" applyFont="1" applyFill="1" applyBorder="1" applyAlignment="1" applyProtection="1">
      <alignment wrapText="1"/>
    </xf>
    <xf numFmtId="0" fontId="0" fillId="6" borderId="9" xfId="0" applyFill="1" applyBorder="1" applyAlignment="1">
      <alignment wrapText="1"/>
    </xf>
    <xf numFmtId="0" fontId="9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top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00FF"/>
      <color rgb="FF0000FF"/>
      <color rgb="FF33CC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ra.halfarova@snopava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6"/>
  <sheetViews>
    <sheetView tabSelected="1" view="pageBreakPreview" zoomScale="120" zoomScaleNormal="110" zoomScaleSheetLayoutView="120" workbookViewId="0">
      <selection activeCell="D15" sqref="D15:L15"/>
    </sheetView>
  </sheetViews>
  <sheetFormatPr defaultColWidth="9.140625" defaultRowHeight="15" x14ac:dyDescent="0.25"/>
  <cols>
    <col min="1" max="1" width="4.5703125" style="1" customWidth="1"/>
    <col min="2" max="2" width="10.28515625" style="1" customWidth="1"/>
    <col min="3" max="3" width="5.7109375" style="1" customWidth="1"/>
    <col min="4" max="4" width="15.42578125" style="1" customWidth="1"/>
    <col min="5" max="5" width="2.85546875" style="1" customWidth="1"/>
    <col min="6" max="6" width="3" style="1" customWidth="1"/>
    <col min="7" max="7" width="9.28515625" style="1" customWidth="1"/>
    <col min="8" max="8" width="6" style="1" customWidth="1"/>
    <col min="9" max="9" width="8.5703125" style="1" customWidth="1"/>
    <col min="10" max="10" width="6" style="1" customWidth="1"/>
    <col min="11" max="11" width="7.140625" style="1" customWidth="1"/>
    <col min="12" max="12" width="13.140625" style="1" customWidth="1"/>
    <col min="13" max="14" width="9.140625" style="1"/>
    <col min="15" max="15" width="11.5703125" style="1" bestFit="1" customWidth="1"/>
    <col min="16" max="16384" width="9.140625" style="1"/>
  </cols>
  <sheetData>
    <row r="1" spans="1:12" ht="30" customHeight="1" thickBot="1" x14ac:dyDescent="0.3">
      <c r="A1" s="125" t="s">
        <v>66</v>
      </c>
      <c r="B1" s="126"/>
      <c r="C1" s="126"/>
      <c r="H1" s="123" t="s">
        <v>69</v>
      </c>
      <c r="I1" s="124"/>
      <c r="J1" s="124"/>
      <c r="K1" s="124"/>
      <c r="L1" s="124"/>
    </row>
    <row r="2" spans="1:12" ht="15" customHeight="1" thickTop="1" thickBot="1" x14ac:dyDescent="0.3">
      <c r="A2" s="54" t="s">
        <v>12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</row>
    <row r="3" spans="1:12" ht="15" customHeight="1" x14ac:dyDescent="0.25">
      <c r="A3" s="68" t="s">
        <v>62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0"/>
    </row>
    <row r="4" spans="1:12" ht="27.75" customHeight="1" x14ac:dyDescent="0.25">
      <c r="A4" s="113" t="s">
        <v>46</v>
      </c>
      <c r="B4" s="114"/>
      <c r="C4" s="114"/>
      <c r="D4" s="115"/>
      <c r="E4" s="115"/>
      <c r="F4" s="115"/>
      <c r="G4" s="115"/>
      <c r="H4" s="115"/>
      <c r="I4" s="115"/>
      <c r="J4" s="115"/>
      <c r="K4" s="115"/>
      <c r="L4" s="116"/>
    </row>
    <row r="5" spans="1:12" ht="15" customHeight="1" x14ac:dyDescent="0.25">
      <c r="A5" s="105" t="s">
        <v>13</v>
      </c>
      <c r="B5" s="106"/>
      <c r="C5" s="106"/>
      <c r="D5" s="109" t="s">
        <v>47</v>
      </c>
      <c r="E5" s="109"/>
      <c r="F5" s="109"/>
      <c r="G5" s="109"/>
      <c r="H5" s="109"/>
      <c r="I5" s="109"/>
      <c r="J5" s="109"/>
      <c r="K5" s="109"/>
      <c r="L5" s="110"/>
    </row>
    <row r="6" spans="1:12" ht="15" customHeight="1" thickBot="1" x14ac:dyDescent="0.3">
      <c r="A6" s="107" t="s">
        <v>14</v>
      </c>
      <c r="B6" s="108"/>
      <c r="C6" s="108"/>
      <c r="D6" s="111" t="s">
        <v>48</v>
      </c>
      <c r="E6" s="111"/>
      <c r="F6" s="111"/>
      <c r="G6" s="111"/>
      <c r="H6" s="111"/>
      <c r="I6" s="111"/>
      <c r="J6" s="111"/>
      <c r="K6" s="111"/>
      <c r="L6" s="112"/>
    </row>
    <row r="7" spans="1:12" s="2" customFormat="1" ht="15" customHeight="1" x14ac:dyDescent="0.2">
      <c r="A7" s="63" t="s">
        <v>20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5"/>
    </row>
    <row r="8" spans="1:12" s="2" customFormat="1" ht="15" customHeight="1" x14ac:dyDescent="0.2">
      <c r="A8" s="57" t="s">
        <v>3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9"/>
    </row>
    <row r="9" spans="1:12" s="2" customFormat="1" ht="15" customHeight="1" x14ac:dyDescent="0.2">
      <c r="A9" s="66" t="s">
        <v>18</v>
      </c>
      <c r="B9" s="67"/>
      <c r="C9" s="67"/>
      <c r="D9" s="61" t="s">
        <v>49</v>
      </c>
      <c r="E9" s="61"/>
      <c r="F9" s="61"/>
      <c r="G9" s="61"/>
      <c r="H9" s="61"/>
      <c r="I9" s="61"/>
      <c r="J9" s="61"/>
      <c r="K9" s="61"/>
      <c r="L9" s="62"/>
    </row>
    <row r="10" spans="1:12" s="3" customFormat="1" ht="15" customHeight="1" x14ac:dyDescent="0.25">
      <c r="A10" s="66" t="s">
        <v>0</v>
      </c>
      <c r="B10" s="67"/>
      <c r="C10" s="67"/>
      <c r="D10" s="60" t="s">
        <v>51</v>
      </c>
      <c r="E10" s="60"/>
      <c r="F10" s="60"/>
      <c r="G10" s="60"/>
      <c r="H10" s="60"/>
      <c r="I10" s="60"/>
      <c r="J10" s="60"/>
      <c r="K10" s="6" t="s">
        <v>4</v>
      </c>
      <c r="L10" s="4">
        <v>47813750</v>
      </c>
    </row>
    <row r="11" spans="1:12" s="3" customFormat="1" ht="15" customHeight="1" x14ac:dyDescent="0.25">
      <c r="A11" s="66" t="s">
        <v>1</v>
      </c>
      <c r="B11" s="67"/>
      <c r="C11" s="67"/>
      <c r="D11" s="60" t="s">
        <v>11</v>
      </c>
      <c r="E11" s="60"/>
      <c r="F11" s="60"/>
      <c r="G11" s="60"/>
      <c r="H11" s="60"/>
      <c r="I11" s="60"/>
      <c r="J11" s="60"/>
      <c r="K11" s="6" t="s">
        <v>15</v>
      </c>
      <c r="L11" s="4" t="s">
        <v>16</v>
      </c>
    </row>
    <row r="12" spans="1:12" s="3" customFormat="1" ht="15" customHeight="1" x14ac:dyDescent="0.25">
      <c r="A12" s="66" t="s">
        <v>2</v>
      </c>
      <c r="B12" s="67"/>
      <c r="C12" s="67"/>
      <c r="D12" s="117" t="s">
        <v>50</v>
      </c>
      <c r="E12" s="72"/>
      <c r="F12" s="72"/>
      <c r="G12" s="72"/>
      <c r="H12" s="72"/>
      <c r="I12" s="72"/>
      <c r="J12" s="72"/>
      <c r="K12" s="72"/>
      <c r="L12" s="118"/>
    </row>
    <row r="13" spans="1:12" s="3" customFormat="1" ht="15" customHeight="1" x14ac:dyDescent="0.25">
      <c r="A13" s="66" t="s">
        <v>5</v>
      </c>
      <c r="B13" s="67"/>
      <c r="C13" s="67"/>
      <c r="D13" s="71" t="s">
        <v>17</v>
      </c>
      <c r="E13" s="72"/>
      <c r="F13" s="72"/>
      <c r="G13" s="72"/>
      <c r="H13" s="72"/>
      <c r="I13" s="73" t="s">
        <v>6</v>
      </c>
      <c r="J13" s="74"/>
      <c r="K13" s="75">
        <v>420553766187</v>
      </c>
      <c r="L13" s="76"/>
    </row>
    <row r="14" spans="1:12" s="2" customFormat="1" ht="15" customHeight="1" x14ac:dyDescent="0.2">
      <c r="A14" s="57" t="s">
        <v>21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9"/>
    </row>
    <row r="15" spans="1:12" s="2" customFormat="1" ht="15" customHeight="1" x14ac:dyDescent="0.2">
      <c r="A15" s="66" t="s">
        <v>18</v>
      </c>
      <c r="B15" s="67"/>
      <c r="C15" s="67"/>
      <c r="D15" s="52"/>
      <c r="E15" s="52"/>
      <c r="F15" s="52"/>
      <c r="G15" s="52"/>
      <c r="H15" s="52"/>
      <c r="I15" s="52"/>
      <c r="J15" s="52"/>
      <c r="K15" s="52"/>
      <c r="L15" s="53"/>
    </row>
    <row r="16" spans="1:12" s="3" customFormat="1" ht="15" customHeight="1" x14ac:dyDescent="0.25">
      <c r="A16" s="66" t="s">
        <v>0</v>
      </c>
      <c r="B16" s="67"/>
      <c r="C16" s="67"/>
      <c r="D16" s="52"/>
      <c r="E16" s="52"/>
      <c r="F16" s="52"/>
      <c r="G16" s="52"/>
      <c r="H16" s="52"/>
      <c r="I16" s="52"/>
      <c r="J16" s="52"/>
      <c r="K16" s="7" t="s">
        <v>4</v>
      </c>
      <c r="L16" s="20"/>
    </row>
    <row r="17" spans="1:16" s="3" customFormat="1" ht="15" customHeight="1" x14ac:dyDescent="0.25">
      <c r="A17" s="66" t="s">
        <v>1</v>
      </c>
      <c r="B17" s="67"/>
      <c r="C17" s="67"/>
      <c r="D17" s="52"/>
      <c r="E17" s="52"/>
      <c r="F17" s="52"/>
      <c r="G17" s="52"/>
      <c r="H17" s="52"/>
      <c r="I17" s="52"/>
      <c r="J17" s="52"/>
      <c r="K17" s="7" t="s">
        <v>15</v>
      </c>
      <c r="L17" s="20"/>
    </row>
    <row r="18" spans="1:16" s="3" customFormat="1" ht="15" customHeight="1" x14ac:dyDescent="0.25">
      <c r="A18" s="66" t="s">
        <v>2</v>
      </c>
      <c r="B18" s="67"/>
      <c r="C18" s="67"/>
      <c r="D18" s="52"/>
      <c r="E18" s="52"/>
      <c r="F18" s="52"/>
      <c r="G18" s="52"/>
      <c r="H18" s="52"/>
      <c r="I18" s="52"/>
      <c r="J18" s="52"/>
      <c r="K18" s="52"/>
      <c r="L18" s="53"/>
      <c r="P18" s="5"/>
    </row>
    <row r="19" spans="1:16" s="3" customFormat="1" ht="15" customHeight="1" thickBot="1" x14ac:dyDescent="0.3">
      <c r="A19" s="77" t="s">
        <v>5</v>
      </c>
      <c r="B19" s="78"/>
      <c r="C19" s="78"/>
      <c r="D19" s="95"/>
      <c r="E19" s="96"/>
      <c r="F19" s="96"/>
      <c r="G19" s="96"/>
      <c r="H19" s="96"/>
      <c r="I19" s="97" t="s">
        <v>6</v>
      </c>
      <c r="J19" s="97"/>
      <c r="K19" s="98"/>
      <c r="L19" s="99"/>
    </row>
    <row r="20" spans="1:16" s="2" customFormat="1" ht="15" customHeight="1" x14ac:dyDescent="0.2">
      <c r="A20" s="100" t="s">
        <v>22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2"/>
    </row>
    <row r="21" spans="1:16" s="12" customFormat="1" ht="24.95" customHeight="1" x14ac:dyDescent="0.2">
      <c r="A21" s="39" t="s">
        <v>53</v>
      </c>
      <c r="B21" s="40"/>
      <c r="C21" s="40"/>
      <c r="D21" s="41"/>
      <c r="E21" s="42" t="s">
        <v>24</v>
      </c>
      <c r="F21" s="40"/>
      <c r="G21" s="41"/>
      <c r="H21" s="11" t="s">
        <v>25</v>
      </c>
      <c r="I21" s="42" t="s">
        <v>26</v>
      </c>
      <c r="J21" s="41"/>
      <c r="K21" s="42" t="s">
        <v>27</v>
      </c>
      <c r="L21" s="43"/>
    </row>
    <row r="22" spans="1:16" s="2" customFormat="1" ht="15" customHeight="1" x14ac:dyDescent="0.2">
      <c r="A22" s="47" t="s">
        <v>35</v>
      </c>
      <c r="B22" s="21" t="s">
        <v>52</v>
      </c>
      <c r="C22" s="22"/>
      <c r="D22" s="23"/>
      <c r="E22" s="24"/>
      <c r="F22" s="25"/>
      <c r="G22" s="26"/>
      <c r="H22" s="10"/>
      <c r="I22" s="27">
        <f>E22*H22</f>
        <v>0</v>
      </c>
      <c r="J22" s="28"/>
      <c r="K22" s="27">
        <f>E22+I22</f>
        <v>0</v>
      </c>
      <c r="L22" s="29"/>
    </row>
    <row r="23" spans="1:16" s="2" customFormat="1" ht="15" customHeight="1" x14ac:dyDescent="0.2">
      <c r="A23" s="48"/>
      <c r="B23" s="44" t="s">
        <v>23</v>
      </c>
      <c r="C23" s="45"/>
      <c r="D23" s="46"/>
      <c r="E23" s="24"/>
      <c r="F23" s="25"/>
      <c r="G23" s="26"/>
      <c r="H23" s="10"/>
      <c r="I23" s="27">
        <f t="shared" ref="I23:I27" si="0">E23*H23</f>
        <v>0</v>
      </c>
      <c r="J23" s="28"/>
      <c r="K23" s="27">
        <f t="shared" ref="K23:K27" si="1">E23+I23</f>
        <v>0</v>
      </c>
      <c r="L23" s="29"/>
    </row>
    <row r="24" spans="1:16" s="2" customFormat="1" ht="15" customHeight="1" x14ac:dyDescent="0.2">
      <c r="A24" s="48"/>
      <c r="B24" s="44" t="s">
        <v>28</v>
      </c>
      <c r="C24" s="45"/>
      <c r="D24" s="46"/>
      <c r="E24" s="24"/>
      <c r="F24" s="25"/>
      <c r="G24" s="26"/>
      <c r="H24" s="10"/>
      <c r="I24" s="27">
        <f t="shared" si="0"/>
        <v>0</v>
      </c>
      <c r="J24" s="28"/>
      <c r="K24" s="27">
        <f t="shared" si="1"/>
        <v>0</v>
      </c>
      <c r="L24" s="29"/>
    </row>
    <row r="25" spans="1:16" s="2" customFormat="1" ht="15" customHeight="1" x14ac:dyDescent="0.2">
      <c r="A25" s="48"/>
      <c r="B25" s="44" t="s">
        <v>29</v>
      </c>
      <c r="C25" s="45"/>
      <c r="D25" s="46"/>
      <c r="E25" s="24"/>
      <c r="F25" s="25"/>
      <c r="G25" s="26"/>
      <c r="H25" s="10"/>
      <c r="I25" s="27">
        <f t="shared" si="0"/>
        <v>0</v>
      </c>
      <c r="J25" s="28"/>
      <c r="K25" s="27">
        <f t="shared" si="1"/>
        <v>0</v>
      </c>
      <c r="L25" s="29"/>
    </row>
    <row r="26" spans="1:16" s="2" customFormat="1" ht="15" customHeight="1" x14ac:dyDescent="0.2">
      <c r="A26" s="48"/>
      <c r="B26" s="44" t="s">
        <v>30</v>
      </c>
      <c r="C26" s="45"/>
      <c r="D26" s="46"/>
      <c r="E26" s="24"/>
      <c r="F26" s="25"/>
      <c r="G26" s="26"/>
      <c r="H26" s="10"/>
      <c r="I26" s="27">
        <f t="shared" si="0"/>
        <v>0</v>
      </c>
      <c r="J26" s="28"/>
      <c r="K26" s="27">
        <f t="shared" si="1"/>
        <v>0</v>
      </c>
      <c r="L26" s="29"/>
    </row>
    <row r="27" spans="1:16" s="2" customFormat="1" ht="15" customHeight="1" x14ac:dyDescent="0.2">
      <c r="A27" s="48"/>
      <c r="B27" s="44" t="s">
        <v>31</v>
      </c>
      <c r="C27" s="45"/>
      <c r="D27" s="46"/>
      <c r="E27" s="24"/>
      <c r="F27" s="25"/>
      <c r="G27" s="26"/>
      <c r="H27" s="10"/>
      <c r="I27" s="27">
        <f t="shared" si="0"/>
        <v>0</v>
      </c>
      <c r="J27" s="28"/>
      <c r="K27" s="27">
        <f t="shared" si="1"/>
        <v>0</v>
      </c>
      <c r="L27" s="29"/>
    </row>
    <row r="28" spans="1:16" s="2" customFormat="1" ht="15" customHeight="1" x14ac:dyDescent="0.2">
      <c r="A28" s="48"/>
      <c r="B28" s="21" t="s">
        <v>45</v>
      </c>
      <c r="C28" s="31"/>
      <c r="D28" s="32"/>
      <c r="E28" s="27">
        <f>SUM(E23:E27)</f>
        <v>0</v>
      </c>
      <c r="F28" s="50"/>
      <c r="G28" s="51"/>
      <c r="H28" s="19"/>
      <c r="I28" s="27">
        <f>SUM(I23:I27)</f>
        <v>0</v>
      </c>
      <c r="J28" s="28"/>
      <c r="K28" s="27">
        <f t="shared" ref="K28" si="2">E28+I28</f>
        <v>0</v>
      </c>
      <c r="L28" s="29"/>
    </row>
    <row r="29" spans="1:16" s="2" customFormat="1" ht="15" customHeight="1" x14ac:dyDescent="0.2">
      <c r="A29" s="49"/>
      <c r="B29" s="21" t="s">
        <v>34</v>
      </c>
      <c r="C29" s="31"/>
      <c r="D29" s="32"/>
      <c r="E29" s="27">
        <f>E22+E28</f>
        <v>0</v>
      </c>
      <c r="F29" s="50"/>
      <c r="G29" s="51"/>
      <c r="H29" s="19"/>
      <c r="I29" s="27">
        <f>I22+I28</f>
        <v>0</v>
      </c>
      <c r="J29" s="28"/>
      <c r="K29" s="27">
        <f t="shared" ref="K29" si="3">E29+I29</f>
        <v>0</v>
      </c>
      <c r="L29" s="29"/>
    </row>
    <row r="30" spans="1:16" s="2" customFormat="1" ht="15" customHeight="1" x14ac:dyDescent="0.2">
      <c r="A30" s="9" t="s">
        <v>36</v>
      </c>
      <c r="B30" s="21" t="s">
        <v>68</v>
      </c>
      <c r="C30" s="22"/>
      <c r="D30" s="23"/>
      <c r="E30" s="24"/>
      <c r="F30" s="25"/>
      <c r="G30" s="26"/>
      <c r="H30" s="10"/>
      <c r="I30" s="27">
        <f t="shared" ref="I30:I32" si="4">E30*H30</f>
        <v>0</v>
      </c>
      <c r="J30" s="28"/>
      <c r="K30" s="27">
        <f t="shared" ref="K30:K32" si="5">E30+I30</f>
        <v>0</v>
      </c>
      <c r="L30" s="29"/>
    </row>
    <row r="31" spans="1:16" s="2" customFormat="1" ht="30" customHeight="1" x14ac:dyDescent="0.2">
      <c r="A31" s="9" t="s">
        <v>37</v>
      </c>
      <c r="B31" s="21" t="s">
        <v>32</v>
      </c>
      <c r="C31" s="22"/>
      <c r="D31" s="23"/>
      <c r="E31" s="24"/>
      <c r="F31" s="25"/>
      <c r="G31" s="26"/>
      <c r="H31" s="10"/>
      <c r="I31" s="27">
        <f t="shared" si="4"/>
        <v>0</v>
      </c>
      <c r="J31" s="28"/>
      <c r="K31" s="27">
        <f t="shared" si="5"/>
        <v>0</v>
      </c>
      <c r="L31" s="29"/>
    </row>
    <row r="32" spans="1:16" s="2" customFormat="1" ht="30" customHeight="1" x14ac:dyDescent="0.2">
      <c r="A32" s="9" t="s">
        <v>56</v>
      </c>
      <c r="B32" s="21" t="s">
        <v>33</v>
      </c>
      <c r="C32" s="22"/>
      <c r="D32" s="23"/>
      <c r="E32" s="24"/>
      <c r="F32" s="25"/>
      <c r="G32" s="26"/>
      <c r="H32" s="10"/>
      <c r="I32" s="27">
        <f t="shared" si="4"/>
        <v>0</v>
      </c>
      <c r="J32" s="28"/>
      <c r="K32" s="27">
        <f t="shared" si="5"/>
        <v>0</v>
      </c>
      <c r="L32" s="29"/>
    </row>
    <row r="33" spans="1:12" s="2" customFormat="1" ht="15" customHeight="1" x14ac:dyDescent="0.2">
      <c r="A33" s="30" t="s">
        <v>54</v>
      </c>
      <c r="B33" s="31"/>
      <c r="C33" s="31"/>
      <c r="D33" s="32"/>
      <c r="E33" s="33">
        <f>E29+E30+E31+E32</f>
        <v>0</v>
      </c>
      <c r="F33" s="103"/>
      <c r="G33" s="104"/>
      <c r="H33" s="8"/>
      <c r="I33" s="36">
        <f>K33-E33</f>
        <v>0</v>
      </c>
      <c r="J33" s="37"/>
      <c r="K33" s="36">
        <f>K29+K30+K31+K32</f>
        <v>0</v>
      </c>
      <c r="L33" s="38"/>
    </row>
    <row r="34" spans="1:12" s="2" customFormat="1" ht="24.75" customHeight="1" x14ac:dyDescent="0.2">
      <c r="A34" s="39" t="s">
        <v>55</v>
      </c>
      <c r="B34" s="40"/>
      <c r="C34" s="40"/>
      <c r="D34" s="41"/>
      <c r="E34" s="42" t="s">
        <v>24</v>
      </c>
      <c r="F34" s="40"/>
      <c r="G34" s="41"/>
      <c r="H34" s="11" t="s">
        <v>25</v>
      </c>
      <c r="I34" s="42" t="s">
        <v>26</v>
      </c>
      <c r="J34" s="41"/>
      <c r="K34" s="42" t="s">
        <v>27</v>
      </c>
      <c r="L34" s="43"/>
    </row>
    <row r="35" spans="1:12" s="2" customFormat="1" ht="15" customHeight="1" x14ac:dyDescent="0.2">
      <c r="A35" s="9" t="s">
        <v>57</v>
      </c>
      <c r="B35" s="21" t="s">
        <v>59</v>
      </c>
      <c r="C35" s="22"/>
      <c r="D35" s="23"/>
      <c r="E35" s="24"/>
      <c r="F35" s="25"/>
      <c r="G35" s="26"/>
      <c r="H35" s="10"/>
      <c r="I35" s="27">
        <f>E35*H35</f>
        <v>0</v>
      </c>
      <c r="J35" s="28"/>
      <c r="K35" s="27">
        <f>E35+I35</f>
        <v>0</v>
      </c>
      <c r="L35" s="29"/>
    </row>
    <row r="36" spans="1:12" s="2" customFormat="1" ht="15" customHeight="1" x14ac:dyDescent="0.2">
      <c r="A36" s="9" t="s">
        <v>58</v>
      </c>
      <c r="B36" s="21" t="s">
        <v>65</v>
      </c>
      <c r="C36" s="22"/>
      <c r="D36" s="23"/>
      <c r="E36" s="24"/>
      <c r="F36" s="25"/>
      <c r="G36" s="26"/>
      <c r="H36" s="10"/>
      <c r="I36" s="27">
        <f t="shared" ref="I36:I37" si="6">E36*H36</f>
        <v>0</v>
      </c>
      <c r="J36" s="28"/>
      <c r="K36" s="27">
        <f t="shared" ref="K36:K37" si="7">E36+I36</f>
        <v>0</v>
      </c>
      <c r="L36" s="29"/>
    </row>
    <row r="37" spans="1:12" s="2" customFormat="1" ht="15" customHeight="1" x14ac:dyDescent="0.2">
      <c r="A37" s="9" t="s">
        <v>63</v>
      </c>
      <c r="B37" s="21" t="s">
        <v>64</v>
      </c>
      <c r="C37" s="22"/>
      <c r="D37" s="23"/>
      <c r="E37" s="24"/>
      <c r="F37" s="25"/>
      <c r="G37" s="26"/>
      <c r="H37" s="10"/>
      <c r="I37" s="27">
        <f t="shared" si="6"/>
        <v>0</v>
      </c>
      <c r="J37" s="28"/>
      <c r="K37" s="27">
        <f t="shared" si="7"/>
        <v>0</v>
      </c>
      <c r="L37" s="29"/>
    </row>
    <row r="38" spans="1:12" s="2" customFormat="1" ht="15" customHeight="1" x14ac:dyDescent="0.2">
      <c r="A38" s="30" t="s">
        <v>60</v>
      </c>
      <c r="B38" s="31"/>
      <c r="C38" s="31"/>
      <c r="D38" s="32"/>
      <c r="E38" s="33">
        <f>E35+E36+E37</f>
        <v>0</v>
      </c>
      <c r="F38" s="34"/>
      <c r="G38" s="35"/>
      <c r="H38" s="8"/>
      <c r="I38" s="36">
        <f>K38-E38</f>
        <v>0</v>
      </c>
      <c r="J38" s="37"/>
      <c r="K38" s="36">
        <f>K35+K36+K37</f>
        <v>0</v>
      </c>
      <c r="L38" s="38"/>
    </row>
    <row r="39" spans="1:12" s="2" customFormat="1" ht="20.100000000000001" customHeight="1" x14ac:dyDescent="0.2">
      <c r="A39" s="30" t="s">
        <v>61</v>
      </c>
      <c r="B39" s="31"/>
      <c r="C39" s="31"/>
      <c r="D39" s="32"/>
      <c r="E39" s="33">
        <f>E33+E38</f>
        <v>0</v>
      </c>
      <c r="F39" s="34"/>
      <c r="G39" s="35"/>
      <c r="H39" s="8"/>
      <c r="I39" s="36">
        <f>K39-E39</f>
        <v>0</v>
      </c>
      <c r="J39" s="37"/>
      <c r="K39" s="36">
        <f>K33+K38</f>
        <v>0</v>
      </c>
      <c r="L39" s="38"/>
    </row>
    <row r="40" spans="1:12" customFormat="1" ht="15" customHeight="1" x14ac:dyDescent="0.25">
      <c r="A40" s="88" t="s">
        <v>7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90"/>
    </row>
    <row r="41" spans="1:12" customFormat="1" ht="15" customHeight="1" x14ac:dyDescent="0.25">
      <c r="A41" s="85" t="s">
        <v>8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7"/>
    </row>
    <row r="42" spans="1:12" customFormat="1" ht="15" customHeight="1" x14ac:dyDescent="0.25">
      <c r="A42" s="85" t="s">
        <v>9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7"/>
    </row>
    <row r="43" spans="1:12" customFormat="1" ht="15" customHeight="1" x14ac:dyDescent="0.25">
      <c r="A43" s="82" t="s">
        <v>10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4"/>
    </row>
    <row r="44" spans="1:12" customFormat="1" ht="39" customHeight="1" x14ac:dyDescent="0.25">
      <c r="A44" s="91" t="s">
        <v>67</v>
      </c>
      <c r="B44" s="92"/>
      <c r="C44" s="92"/>
      <c r="D44" s="92"/>
      <c r="E44" s="93"/>
      <c r="F44" s="93"/>
      <c r="G44" s="93"/>
      <c r="H44" s="93"/>
      <c r="I44" s="93"/>
      <c r="J44" s="93"/>
      <c r="K44" s="93"/>
      <c r="L44" s="94"/>
    </row>
    <row r="45" spans="1:12" customFormat="1" ht="45.75" customHeight="1" thickBot="1" x14ac:dyDescent="0.3">
      <c r="A45" s="79" t="s">
        <v>19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1"/>
    </row>
    <row r="46" spans="1:12" customFormat="1" ht="15.75" thickTop="1" x14ac:dyDescent="0.25"/>
  </sheetData>
  <sheetProtection algorithmName="SHA-512" hashValue="PPJlfDhWyPTaKhy5/ll8Kwqhk5XJla1iWNa5hDw5bOQkm1v7+/pn7txtwQn8i5Kw7ymJbKS/31IV/YxKJwKDcA==" saltValue="pOQh+nLd+jO3LL/W5W5nyA==" spinCount="100000" sheet="1" formatCells="0" formatColumns="0" formatRows="0" selectLockedCells="1" autoFilter="0"/>
  <mergeCells count="121">
    <mergeCell ref="A1:C1"/>
    <mergeCell ref="A5:C5"/>
    <mergeCell ref="A6:C6"/>
    <mergeCell ref="D5:L5"/>
    <mergeCell ref="D6:L6"/>
    <mergeCell ref="A4:L4"/>
    <mergeCell ref="A12:C12"/>
    <mergeCell ref="D12:L12"/>
    <mergeCell ref="H1:L1"/>
    <mergeCell ref="A17:C17"/>
    <mergeCell ref="A18:C18"/>
    <mergeCell ref="A19:C19"/>
    <mergeCell ref="A45:L45"/>
    <mergeCell ref="A43:L43"/>
    <mergeCell ref="A42:L42"/>
    <mergeCell ref="A41:L41"/>
    <mergeCell ref="A40:L40"/>
    <mergeCell ref="A44:D44"/>
    <mergeCell ref="E44:L44"/>
    <mergeCell ref="D17:J17"/>
    <mergeCell ref="K21:L21"/>
    <mergeCell ref="I21:J21"/>
    <mergeCell ref="E21:G21"/>
    <mergeCell ref="A21:D21"/>
    <mergeCell ref="D18:L18"/>
    <mergeCell ref="D19:H19"/>
    <mergeCell ref="I19:J19"/>
    <mergeCell ref="K19:L19"/>
    <mergeCell ref="A20:L20"/>
    <mergeCell ref="E32:G32"/>
    <mergeCell ref="E33:G33"/>
    <mergeCell ref="E26:G26"/>
    <mergeCell ref="E27:G27"/>
    <mergeCell ref="D16:J16"/>
    <mergeCell ref="D15:L15"/>
    <mergeCell ref="A2:L2"/>
    <mergeCell ref="A8:L8"/>
    <mergeCell ref="D10:J10"/>
    <mergeCell ref="D9:L9"/>
    <mergeCell ref="A7:L7"/>
    <mergeCell ref="A9:C9"/>
    <mergeCell ref="A10:C10"/>
    <mergeCell ref="A11:C11"/>
    <mergeCell ref="A3:L3"/>
    <mergeCell ref="D11:J11"/>
    <mergeCell ref="A15:C15"/>
    <mergeCell ref="A16:C16"/>
    <mergeCell ref="A13:C13"/>
    <mergeCell ref="D13:H13"/>
    <mergeCell ref="I13:J13"/>
    <mergeCell ref="K13:L13"/>
    <mergeCell ref="A14:L14"/>
    <mergeCell ref="E22:G22"/>
    <mergeCell ref="E23:G23"/>
    <mergeCell ref="E24:G24"/>
    <mergeCell ref="E25:G25"/>
    <mergeCell ref="I32:J32"/>
    <mergeCell ref="E29:G29"/>
    <mergeCell ref="E30:G30"/>
    <mergeCell ref="E31:G31"/>
    <mergeCell ref="E28:G28"/>
    <mergeCell ref="I28:J28"/>
    <mergeCell ref="I33:J33"/>
    <mergeCell ref="I26:J26"/>
    <mergeCell ref="I27:J27"/>
    <mergeCell ref="I22:J22"/>
    <mergeCell ref="I23:J23"/>
    <mergeCell ref="I24:J24"/>
    <mergeCell ref="I25:J25"/>
    <mergeCell ref="I29:J29"/>
    <mergeCell ref="I30:J30"/>
    <mergeCell ref="I31:J31"/>
    <mergeCell ref="K32:L32"/>
    <mergeCell ref="K33:L33"/>
    <mergeCell ref="K26:L26"/>
    <mergeCell ref="K27:L27"/>
    <mergeCell ref="K22:L22"/>
    <mergeCell ref="K23:L23"/>
    <mergeCell ref="K24:L24"/>
    <mergeCell ref="K25:L25"/>
    <mergeCell ref="K29:L29"/>
    <mergeCell ref="K30:L30"/>
    <mergeCell ref="K31:L31"/>
    <mergeCell ref="K28:L28"/>
    <mergeCell ref="A33:D33"/>
    <mergeCell ref="B31:D31"/>
    <mergeCell ref="B32:D32"/>
    <mergeCell ref="B26:D26"/>
    <mergeCell ref="B27:D27"/>
    <mergeCell ref="B30:D30"/>
    <mergeCell ref="B29:D29"/>
    <mergeCell ref="A22:A29"/>
    <mergeCell ref="B22:D22"/>
    <mergeCell ref="B23:D23"/>
    <mergeCell ref="B24:D24"/>
    <mergeCell ref="B25:D25"/>
    <mergeCell ref="B28:D28"/>
    <mergeCell ref="A34:D34"/>
    <mergeCell ref="E34:G34"/>
    <mergeCell ref="I34:J34"/>
    <mergeCell ref="K34:L34"/>
    <mergeCell ref="B35:D35"/>
    <mergeCell ref="E35:G35"/>
    <mergeCell ref="I35:J35"/>
    <mergeCell ref="K35:L35"/>
    <mergeCell ref="B36:D36"/>
    <mergeCell ref="E36:G36"/>
    <mergeCell ref="I36:J36"/>
    <mergeCell ref="K36:L36"/>
    <mergeCell ref="B37:D37"/>
    <mergeCell ref="E37:G37"/>
    <mergeCell ref="I37:J37"/>
    <mergeCell ref="K37:L37"/>
    <mergeCell ref="A38:D38"/>
    <mergeCell ref="E38:G38"/>
    <mergeCell ref="I38:J38"/>
    <mergeCell ref="K38:L38"/>
    <mergeCell ref="A39:D39"/>
    <mergeCell ref="E39:G39"/>
    <mergeCell ref="I39:J39"/>
    <mergeCell ref="K39:L39"/>
  </mergeCells>
  <hyperlinks>
    <hyperlink ref="D13" r:id="rId1" xr:uid="{83A06771-509C-4805-AD88-8E5D1991541F}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paperSize="9" scale="94" fitToHeight="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168D8-B364-42B6-8C67-A5EB1C629A62}">
  <dimension ref="A1:C19"/>
  <sheetViews>
    <sheetView zoomScaleNormal="100" workbookViewId="0">
      <selection activeCell="G19" sqref="G19"/>
    </sheetView>
  </sheetViews>
  <sheetFormatPr defaultRowHeight="15" x14ac:dyDescent="0.25"/>
  <cols>
    <col min="1" max="1" width="4.85546875" customWidth="1"/>
    <col min="2" max="2" width="28.5703125" customWidth="1"/>
    <col min="3" max="3" width="46.28515625" customWidth="1"/>
  </cols>
  <sheetData>
    <row r="1" spans="1:3" ht="23.25" customHeight="1" thickBot="1" x14ac:dyDescent="0.3">
      <c r="A1" s="119" t="s">
        <v>44</v>
      </c>
      <c r="B1" s="119"/>
      <c r="C1" s="119"/>
    </row>
    <row r="2" spans="1:3" ht="30" customHeight="1" x14ac:dyDescent="0.25">
      <c r="A2" s="120" t="s">
        <v>35</v>
      </c>
      <c r="B2" s="14" t="s">
        <v>38</v>
      </c>
      <c r="C2" s="15"/>
    </row>
    <row r="3" spans="1:3" ht="30" customHeight="1" x14ac:dyDescent="0.25">
      <c r="A3" s="121"/>
      <c r="B3" s="13" t="s">
        <v>41</v>
      </c>
      <c r="C3" s="16"/>
    </row>
    <row r="4" spans="1:3" ht="30" customHeight="1" x14ac:dyDescent="0.25">
      <c r="A4" s="121"/>
      <c r="B4" s="13" t="s">
        <v>40</v>
      </c>
      <c r="C4" s="16"/>
    </row>
    <row r="5" spans="1:3" ht="30" customHeight="1" x14ac:dyDescent="0.25">
      <c r="A5" s="121"/>
      <c r="B5" s="13" t="s">
        <v>39</v>
      </c>
      <c r="C5" s="16"/>
    </row>
    <row r="6" spans="1:3" ht="30" customHeight="1" x14ac:dyDescent="0.25">
      <c r="A6" s="121"/>
      <c r="B6" s="13" t="s">
        <v>43</v>
      </c>
      <c r="C6" s="16"/>
    </row>
    <row r="7" spans="1:3" ht="30" customHeight="1" thickBot="1" x14ac:dyDescent="0.3">
      <c r="A7" s="122"/>
      <c r="B7" s="17" t="s">
        <v>42</v>
      </c>
      <c r="C7" s="18"/>
    </row>
    <row r="8" spans="1:3" ht="30" customHeight="1" x14ac:dyDescent="0.25">
      <c r="A8" s="120" t="s">
        <v>36</v>
      </c>
      <c r="B8" s="14" t="s">
        <v>38</v>
      </c>
      <c r="C8" s="15"/>
    </row>
    <row r="9" spans="1:3" ht="30" customHeight="1" x14ac:dyDescent="0.25">
      <c r="A9" s="121"/>
      <c r="B9" s="13" t="s">
        <v>41</v>
      </c>
      <c r="C9" s="16"/>
    </row>
    <row r="10" spans="1:3" ht="30" customHeight="1" x14ac:dyDescent="0.25">
      <c r="A10" s="121"/>
      <c r="B10" s="13" t="s">
        <v>40</v>
      </c>
      <c r="C10" s="16"/>
    </row>
    <row r="11" spans="1:3" ht="30" customHeight="1" x14ac:dyDescent="0.25">
      <c r="A11" s="121"/>
      <c r="B11" s="13" t="s">
        <v>39</v>
      </c>
      <c r="C11" s="16"/>
    </row>
    <row r="12" spans="1:3" ht="30" customHeight="1" x14ac:dyDescent="0.25">
      <c r="A12" s="121"/>
      <c r="B12" s="13" t="s">
        <v>43</v>
      </c>
      <c r="C12" s="16"/>
    </row>
    <row r="13" spans="1:3" ht="30" customHeight="1" thickBot="1" x14ac:dyDescent="0.3">
      <c r="A13" s="122"/>
      <c r="B13" s="17" t="s">
        <v>42</v>
      </c>
      <c r="C13" s="18"/>
    </row>
    <row r="14" spans="1:3" ht="30" customHeight="1" x14ac:dyDescent="0.25">
      <c r="A14" s="120" t="s">
        <v>37</v>
      </c>
      <c r="B14" s="14" t="s">
        <v>38</v>
      </c>
      <c r="C14" s="15"/>
    </row>
    <row r="15" spans="1:3" ht="30" customHeight="1" x14ac:dyDescent="0.25">
      <c r="A15" s="121"/>
      <c r="B15" s="13" t="s">
        <v>41</v>
      </c>
      <c r="C15" s="16"/>
    </row>
    <row r="16" spans="1:3" ht="30" customHeight="1" x14ac:dyDescent="0.25">
      <c r="A16" s="121"/>
      <c r="B16" s="13" t="s">
        <v>40</v>
      </c>
      <c r="C16" s="16"/>
    </row>
    <row r="17" spans="1:3" ht="30" customHeight="1" x14ac:dyDescent="0.25">
      <c r="A17" s="121"/>
      <c r="B17" s="13" t="s">
        <v>39</v>
      </c>
      <c r="C17" s="16"/>
    </row>
    <row r="18" spans="1:3" ht="30" customHeight="1" x14ac:dyDescent="0.25">
      <c r="A18" s="121"/>
      <c r="B18" s="13" t="s">
        <v>43</v>
      </c>
      <c r="C18" s="16"/>
    </row>
    <row r="19" spans="1:3" ht="30" customHeight="1" thickBot="1" x14ac:dyDescent="0.3">
      <c r="A19" s="122"/>
      <c r="B19" s="17" t="s">
        <v>42</v>
      </c>
      <c r="C19" s="18"/>
    </row>
  </sheetData>
  <mergeCells count="4">
    <mergeCell ref="A1:C1"/>
    <mergeCell ref="A2:A7"/>
    <mergeCell ref="A8:A13"/>
    <mergeCell ref="A14:A19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</vt:lpstr>
      <vt:lpstr>seznam referencí</vt:lpstr>
      <vt:lpstr>'Krycí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2026-02-13T08:17:33Z</dcterms:modified>
</cp:coreProperties>
</file>