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<sst xmlns="http://schemas.openxmlformats.org/spreadsheetml/2006/main" count="32" uniqueCount="26">
  <si>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bez DPH</t>
  </si>
  <si>
    <t>vč. DPH</t>
  </si>
  <si>
    <t>ks</t>
  </si>
  <si>
    <t>Jednotka</t>
  </si>
  <si>
    <t>Položka</t>
  </si>
  <si>
    <t>Cena Kč celkem</t>
  </si>
  <si>
    <t>celkem 1. část</t>
  </si>
  <si>
    <t>celkem 3. část</t>
  </si>
  <si>
    <t>celkem 2. část</t>
  </si>
  <si>
    <t>Cena Kč / jednotku</t>
  </si>
  <si>
    <t>Předpokládaná spotřeba</t>
  </si>
  <si>
    <t>bez DPH*</t>
  </si>
  <si>
    <t>* účastník vyplní pouze zelená pole se sazbou DPH v % a jednotkovými cenami bez DPH</t>
  </si>
  <si>
    <t>sazba DPH v %*</t>
  </si>
  <si>
    <t>Rukavice operační bavlněné</t>
  </si>
  <si>
    <t>1. část - Rukavice vyšetřovací nitrilové</t>
  </si>
  <si>
    <t>2. část - Rukavice vyšetřovací latexové</t>
  </si>
  <si>
    <t>3. část - Rukavice operační latexové</t>
  </si>
  <si>
    <t>celkem 4. část</t>
  </si>
  <si>
    <t>4. část - Rukavice operační bavlněné</t>
  </si>
  <si>
    <r>
      <t xml:space="preserve">b) Jednorázové vyšetřovací rukavice latexové nesterilní </t>
    </r>
    <r>
      <rPr>
        <b/>
        <sz val="12"/>
        <color indexed="8"/>
        <rFont val="Times New Roman"/>
        <family val="1"/>
      </rPr>
      <t>bezprašné</t>
    </r>
  </si>
  <si>
    <r>
      <t>a) Jednorázové vyšetřovací rukavice latexové nesterilní</t>
    </r>
    <r>
      <rPr>
        <b/>
        <sz val="12"/>
        <color indexed="8"/>
        <rFont val="Times New Roman"/>
        <family val="1"/>
      </rPr>
      <t xml:space="preserve"> pudrované</t>
    </r>
  </si>
  <si>
    <r>
      <t xml:space="preserve">a) Jednorázové operační rukavice latexové sterilní </t>
    </r>
    <r>
      <rPr>
        <b/>
        <sz val="12"/>
        <color indexed="8"/>
        <rFont val="Times New Roman"/>
        <family val="1"/>
      </rPr>
      <t>pudrované</t>
    </r>
  </si>
  <si>
    <t>CELKEM 1. - 4. část</t>
  </si>
  <si>
    <r>
      <t xml:space="preserve">Jednorázové vyšetřovací rukavice </t>
    </r>
    <r>
      <rPr>
        <b/>
        <sz val="12"/>
        <color indexed="8"/>
        <rFont val="Times New Roman"/>
        <family val="1"/>
      </rPr>
      <t>nitrilové</t>
    </r>
    <r>
      <rPr>
        <sz val="12"/>
        <color indexed="8"/>
        <rFont val="Times New Roman"/>
        <family val="1"/>
      </rPr>
      <t xml:space="preserve"> nesterilní  min.</t>
    </r>
    <r>
      <rPr>
        <sz val="12"/>
        <color indexed="8"/>
        <rFont val="Times New Roman"/>
        <family val="1"/>
      </rPr>
      <t xml:space="preserve"> 6N</t>
    </r>
  </si>
  <si>
    <r>
      <t xml:space="preserve">b) Jednorázové operační rukavice latexové sterilní hypoalergenní </t>
    </r>
    <r>
      <rPr>
        <b/>
        <sz val="12"/>
        <color indexed="8"/>
        <rFont val="Times New Roman"/>
        <family val="1"/>
      </rPr>
      <t>bezprašné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</si>
</sst>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 diagonalUp="1">
      <left style="thin"/>
      <right style="thin"/>
      <top style="double"/>
      <bottom style="thick"/>
      <diagonal style="thin"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medium"/>
      <bottom style="medium"/>
    </border>
    <border>
      <left style="thick"/>
      <right style="thin"/>
      <top style="thick"/>
      <bottom style="thick"/>
    </border>
    <border diagonalUp="1">
      <left style="thin"/>
      <right style="thin"/>
      <top/>
      <bottom style="thick"/>
      <diagonal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double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/>
      <bottom style="thick"/>
    </border>
    <border>
      <left style="medium"/>
      <right/>
      <top style="medium"/>
      <bottom style="medium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36" fillId="13" borderId="10" xfId="0" applyNumberFormat="1" applyFont="1" applyFill="1" applyBorder="1" applyAlignment="1" applyProtection="1">
      <alignment horizontal="right" vertical="center"/>
      <protection locked="0"/>
    </xf>
    <xf numFmtId="43" fontId="36" fillId="0" borderId="10" xfId="0" applyNumberFormat="1" applyFont="1" applyBorder="1" applyAlignment="1" applyProtection="1">
      <alignment horizontal="right" vertical="center"/>
      <protection/>
    </xf>
    <xf numFmtId="43" fontId="36" fillId="0" borderId="11" xfId="0" applyNumberFormat="1" applyFont="1" applyBorder="1" applyAlignment="1" applyProtection="1">
      <alignment horizontal="right" vertical="center"/>
      <protection/>
    </xf>
    <xf numFmtId="43" fontId="36" fillId="13" borderId="12" xfId="0" applyNumberFormat="1" applyFont="1" applyFill="1" applyBorder="1" applyAlignment="1" applyProtection="1">
      <alignment horizontal="right" vertical="center"/>
      <protection locked="0"/>
    </xf>
    <xf numFmtId="43" fontId="36" fillId="0" borderId="12" xfId="0" applyNumberFormat="1" applyFont="1" applyBorder="1" applyAlignment="1" applyProtection="1">
      <alignment horizontal="right" vertical="center"/>
      <protection/>
    </xf>
    <xf numFmtId="43" fontId="36" fillId="0" borderId="13" xfId="0" applyNumberFormat="1" applyFont="1" applyBorder="1" applyAlignment="1" applyProtection="1">
      <alignment horizontal="right" vertical="center"/>
      <protection/>
    </xf>
    <xf numFmtId="43" fontId="37" fillId="14" borderId="14" xfId="0" applyNumberFormat="1" applyFont="1" applyFill="1" applyBorder="1" applyAlignment="1">
      <alignment horizontal="right" vertical="center"/>
    </xf>
    <xf numFmtId="43" fontId="37" fillId="14" borderId="15" xfId="0" applyNumberFormat="1" applyFont="1" applyFill="1" applyBorder="1" applyAlignment="1" applyProtection="1">
      <alignment horizontal="right" vertical="center"/>
      <protection/>
    </xf>
    <xf numFmtId="43" fontId="36" fillId="33" borderId="16" xfId="0" applyNumberFormat="1" applyFont="1" applyFill="1" applyBorder="1" applyAlignment="1" applyProtection="1">
      <alignment horizontal="right" vertical="center"/>
      <protection/>
    </xf>
    <xf numFmtId="43" fontId="36" fillId="33" borderId="17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6" fillId="0" borderId="18" xfId="0" applyFont="1" applyBorder="1" applyAlignment="1">
      <alignment/>
    </xf>
    <xf numFmtId="43" fontId="36" fillId="0" borderId="18" xfId="0" applyNumberFormat="1" applyFont="1" applyBorder="1" applyAlignment="1">
      <alignment/>
    </xf>
    <xf numFmtId="43" fontId="36" fillId="14" borderId="19" xfId="0" applyNumberFormat="1" applyFont="1" applyFill="1" applyBorder="1" applyAlignment="1">
      <alignment/>
    </xf>
    <xf numFmtId="0" fontId="36" fillId="7" borderId="10" xfId="0" applyFont="1" applyFill="1" applyBorder="1" applyAlignment="1" applyProtection="1">
      <alignment horizontal="center" vertical="center"/>
      <protection locked="0"/>
    </xf>
    <xf numFmtId="0" fontId="36" fillId="7" borderId="12" xfId="0" applyFont="1" applyFill="1" applyBorder="1" applyAlignment="1" applyProtection="1">
      <alignment horizontal="center" vertical="center"/>
      <protection locked="0"/>
    </xf>
    <xf numFmtId="43" fontId="37" fillId="14" borderId="20" xfId="0" applyNumberFormat="1" applyFont="1" applyFill="1" applyBorder="1" applyAlignment="1">
      <alignment horizontal="right" vertical="center"/>
    </xf>
    <xf numFmtId="43" fontId="37" fillId="14" borderId="21" xfId="0" applyNumberFormat="1" applyFont="1" applyFill="1" applyBorder="1" applyAlignment="1" applyProtection="1">
      <alignment horizontal="right" vertical="center"/>
      <protection/>
    </xf>
    <xf numFmtId="43" fontId="37" fillId="14" borderId="22" xfId="0" applyNumberFormat="1" applyFont="1" applyFill="1" applyBorder="1" applyAlignment="1" applyProtection="1">
      <alignment horizontal="right" vertical="center"/>
      <protection/>
    </xf>
    <xf numFmtId="3" fontId="36" fillId="0" borderId="12" xfId="0" applyNumberFormat="1" applyFont="1" applyBorder="1" applyAlignment="1" applyProtection="1">
      <alignment horizontal="center" vertical="center"/>
      <protection/>
    </xf>
    <xf numFmtId="3" fontId="36" fillId="0" borderId="10" xfId="0" applyNumberFormat="1" applyFont="1" applyBorder="1" applyAlignment="1" applyProtection="1">
      <alignment horizontal="center" vertical="center"/>
      <protection/>
    </xf>
    <xf numFmtId="3" fontId="36" fillId="0" borderId="23" xfId="0" applyNumberFormat="1" applyFont="1" applyBorder="1" applyAlignment="1" applyProtection="1">
      <alignment horizontal="center" vertical="center"/>
      <protection/>
    </xf>
    <xf numFmtId="0" fontId="36" fillId="7" borderId="23" xfId="0" applyFont="1" applyFill="1" applyBorder="1" applyAlignment="1" applyProtection="1">
      <alignment horizontal="center" vertical="center"/>
      <protection locked="0"/>
    </xf>
    <xf numFmtId="43" fontId="36" fillId="13" borderId="23" xfId="0" applyNumberFormat="1" applyFont="1" applyFill="1" applyBorder="1" applyAlignment="1" applyProtection="1">
      <alignment horizontal="right" vertical="center"/>
      <protection locked="0"/>
    </xf>
    <xf numFmtId="43" fontId="36" fillId="0" borderId="23" xfId="0" applyNumberFormat="1" applyFont="1" applyBorder="1" applyAlignment="1" applyProtection="1">
      <alignment horizontal="right" vertical="center"/>
      <protection/>
    </xf>
    <xf numFmtId="43" fontId="36" fillId="0" borderId="24" xfId="0" applyNumberFormat="1" applyFont="1" applyBorder="1" applyAlignment="1" applyProtection="1">
      <alignment horizontal="right" vertical="center"/>
      <protection/>
    </xf>
    <xf numFmtId="43" fontId="37" fillId="14" borderId="25" xfId="0" applyNumberFormat="1" applyFont="1" applyFill="1" applyBorder="1" applyAlignment="1" applyProtection="1">
      <alignment horizontal="right" vertical="center"/>
      <protection/>
    </xf>
    <xf numFmtId="0" fontId="37" fillId="34" borderId="26" xfId="0" applyFont="1" applyFill="1" applyBorder="1" applyAlignment="1" applyProtection="1">
      <alignment horizontal="center" vertical="center" wrapText="1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0" fontId="37" fillId="35" borderId="28" xfId="0" applyFont="1" applyFill="1" applyBorder="1" applyAlignment="1" applyProtection="1">
      <alignment vertical="center"/>
      <protection/>
    </xf>
    <xf numFmtId="0" fontId="36" fillId="35" borderId="29" xfId="0" applyFont="1" applyFill="1" applyBorder="1" applyAlignment="1" applyProtection="1">
      <alignment vertical="center"/>
      <protection/>
    </xf>
    <xf numFmtId="0" fontId="36" fillId="35" borderId="30" xfId="0" applyFont="1" applyFill="1" applyBorder="1" applyAlignment="1" applyProtection="1">
      <alignment vertical="center"/>
      <protection/>
    </xf>
    <xf numFmtId="0" fontId="38" fillId="0" borderId="31" xfId="0" applyFont="1" applyBorder="1" applyAlignment="1" applyProtection="1">
      <alignment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9" fillId="14" borderId="32" xfId="0" applyFont="1" applyFill="1" applyBorder="1" applyAlignment="1" applyProtection="1">
      <alignment vertical="center" wrapText="1"/>
      <protection/>
    </xf>
    <xf numFmtId="0" fontId="36" fillId="14" borderId="14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vertical="center" wrapText="1"/>
      <protection/>
    </xf>
    <xf numFmtId="0" fontId="36" fillId="33" borderId="16" xfId="0" applyFont="1" applyFill="1" applyBorder="1" applyAlignment="1" applyProtection="1">
      <alignment horizontal="center" vertical="center"/>
      <protection/>
    </xf>
    <xf numFmtId="0" fontId="36" fillId="0" borderId="23" xfId="0" applyFont="1" applyBorder="1" applyAlignment="1" applyProtection="1">
      <alignment horizontal="center" vertical="center"/>
      <protection/>
    </xf>
    <xf numFmtId="0" fontId="38" fillId="36" borderId="34" xfId="0" applyFont="1" applyFill="1" applyBorder="1" applyAlignment="1" applyProtection="1">
      <alignment vertical="center" wrapText="1"/>
      <protection/>
    </xf>
    <xf numFmtId="0" fontId="36" fillId="36" borderId="15" xfId="0" applyFont="1" applyFill="1" applyBorder="1" applyAlignment="1" applyProtection="1">
      <alignment horizontal="center" vertical="center"/>
      <protection/>
    </xf>
    <xf numFmtId="0" fontId="38" fillId="0" borderId="34" xfId="0" applyFont="1" applyBorder="1" applyAlignment="1" applyProtection="1">
      <alignment vertical="center" wrapText="1"/>
      <protection/>
    </xf>
    <xf numFmtId="0" fontId="37" fillId="14" borderId="14" xfId="0" applyFont="1" applyFill="1" applyBorder="1" applyAlignment="1" applyProtection="1">
      <alignment horizontal="center" vertical="center"/>
      <protection/>
    </xf>
    <xf numFmtId="0" fontId="38" fillId="0" borderId="35" xfId="0" applyFont="1" applyBorder="1" applyAlignment="1" applyProtection="1">
      <alignment vertical="center" wrapText="1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7" fillId="14" borderId="36" xfId="0" applyFont="1" applyFill="1" applyBorder="1" applyAlignment="1" applyProtection="1">
      <alignment wrapText="1"/>
      <protection/>
    </xf>
    <xf numFmtId="0" fontId="36" fillId="14" borderId="2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9" fillId="0" borderId="37" xfId="0" applyFont="1" applyFill="1" applyBorder="1" applyAlignment="1" applyProtection="1">
      <alignment vertical="center"/>
      <protection/>
    </xf>
    <xf numFmtId="0" fontId="36" fillId="0" borderId="18" xfId="0" applyFont="1" applyBorder="1" applyAlignment="1" applyProtection="1">
      <alignment/>
      <protection/>
    </xf>
    <xf numFmtId="0" fontId="37" fillId="34" borderId="38" xfId="0" applyFont="1" applyFill="1" applyBorder="1" applyAlignment="1" applyProtection="1">
      <alignment horizontal="center" vertical="center" wrapText="1"/>
      <protection/>
    </xf>
    <xf numFmtId="0" fontId="37" fillId="34" borderId="39" xfId="0" applyFont="1" applyFill="1" applyBorder="1" applyAlignment="1" applyProtection="1">
      <alignment horizontal="center" vertical="center" wrapText="1"/>
      <protection/>
    </xf>
    <xf numFmtId="0" fontId="37" fillId="34" borderId="40" xfId="0" applyFont="1" applyFill="1" applyBorder="1" applyAlignment="1" applyProtection="1">
      <alignment horizontal="center" vertical="center" wrapText="1"/>
      <protection/>
    </xf>
    <xf numFmtId="0" fontId="37" fillId="34" borderId="41" xfId="0" applyFont="1" applyFill="1" applyBorder="1" applyAlignment="1" applyProtection="1">
      <alignment horizontal="center" vertical="center" wrapText="1"/>
      <protection/>
    </xf>
    <xf numFmtId="0" fontId="37" fillId="34" borderId="42" xfId="0" applyFont="1" applyFill="1" applyBorder="1" applyAlignment="1" applyProtection="1">
      <alignment horizontal="center" vertical="center"/>
      <protection/>
    </xf>
    <xf numFmtId="0" fontId="37" fillId="34" borderId="43" xfId="0" applyFont="1" applyFill="1" applyBorder="1" applyAlignment="1" applyProtection="1">
      <alignment horizontal="center" vertical="center"/>
      <protection/>
    </xf>
    <xf numFmtId="0" fontId="37" fillId="34" borderId="40" xfId="0" applyFont="1" applyFill="1" applyBorder="1" applyAlignment="1" applyProtection="1">
      <alignment horizontal="center" vertical="center"/>
      <protection/>
    </xf>
    <xf numFmtId="0" fontId="37" fillId="34" borderId="41" xfId="0" applyFont="1" applyFill="1" applyBorder="1" applyAlignment="1" applyProtection="1">
      <alignment horizontal="center" vertical="center"/>
      <protection/>
    </xf>
    <xf numFmtId="0" fontId="37" fillId="34" borderId="44" xfId="0" applyFont="1" applyFill="1" applyBorder="1" applyAlignment="1" applyProtection="1">
      <alignment horizontal="center" vertical="center" wrapText="1"/>
      <protection/>
    </xf>
    <xf numFmtId="0" fontId="37" fillId="34" borderId="45" xfId="0" applyFont="1" applyFill="1" applyBorder="1" applyAlignment="1" applyProtection="1">
      <alignment horizontal="center" vertical="center" wrapText="1"/>
      <protection/>
    </xf>
    <xf numFmtId="0" fontId="36" fillId="14" borderId="14" xfId="0" applyFont="1" applyFill="1" applyBorder="1" applyAlignment="1" applyProtection="1">
      <alignment horizontal="center" vertical="center"/>
      <protection locked="0"/>
    </xf>
    <xf numFmtId="43" fontId="37" fillId="14" borderId="14" xfId="0" applyNumberFormat="1" applyFont="1" applyFill="1" applyBorder="1" applyAlignment="1" applyProtection="1">
      <alignment horizontal="right" vertical="center"/>
      <protection locked="0"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43" fontId="36" fillId="33" borderId="16" xfId="0" applyNumberFormat="1" applyFont="1" applyFill="1" applyBorder="1" applyAlignment="1" applyProtection="1">
      <alignment vertical="center"/>
      <protection locked="0"/>
    </xf>
    <xf numFmtId="0" fontId="37" fillId="14" borderId="14" xfId="0" applyFont="1" applyFill="1" applyBorder="1" applyAlignment="1" applyProtection="1">
      <alignment horizontal="center" vertical="center"/>
      <protection locked="0"/>
    </xf>
    <xf numFmtId="0" fontId="36" fillId="14" borderId="20" xfId="0" applyFont="1" applyFill="1" applyBorder="1" applyAlignment="1" applyProtection="1">
      <alignment/>
      <protection locked="0"/>
    </xf>
    <xf numFmtId="43" fontId="37" fillId="14" borderId="2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6.8515625" style="0" customWidth="1"/>
    <col min="2" max="2" width="13.140625" style="0" customWidth="1"/>
    <col min="3" max="3" width="21.00390625" style="0" customWidth="1"/>
    <col min="4" max="4" width="6.421875" style="0" customWidth="1"/>
    <col min="5" max="8" width="18.7109375" style="0" customWidth="1"/>
  </cols>
  <sheetData>
    <row r="1" spans="1:11" ht="24" customHeight="1" thickTop="1">
      <c r="A1" s="57" t="s">
        <v>4</v>
      </c>
      <c r="B1" s="59" t="s">
        <v>3</v>
      </c>
      <c r="C1" s="55" t="s">
        <v>10</v>
      </c>
      <c r="D1" s="55" t="s">
        <v>13</v>
      </c>
      <c r="E1" s="61" t="s">
        <v>9</v>
      </c>
      <c r="F1" s="62"/>
      <c r="G1" s="53" t="s">
        <v>5</v>
      </c>
      <c r="H1" s="54"/>
      <c r="K1" s="1"/>
    </row>
    <row r="2" spans="1:8" ht="21.75" customHeight="1" thickBot="1">
      <c r="A2" s="58"/>
      <c r="B2" s="60"/>
      <c r="C2" s="56"/>
      <c r="D2" s="56"/>
      <c r="E2" s="30" t="s">
        <v>11</v>
      </c>
      <c r="F2" s="30" t="s">
        <v>1</v>
      </c>
      <c r="G2" s="30" t="s">
        <v>0</v>
      </c>
      <c r="H2" s="31" t="s">
        <v>1</v>
      </c>
    </row>
    <row r="3" spans="1:8" ht="15.75">
      <c r="A3" s="32" t="s">
        <v>15</v>
      </c>
      <c r="B3" s="33"/>
      <c r="C3" s="33"/>
      <c r="D3" s="33"/>
      <c r="E3" s="33"/>
      <c r="F3" s="33"/>
      <c r="G3" s="33"/>
      <c r="H3" s="34"/>
    </row>
    <row r="4" spans="1:8" ht="33" customHeight="1" thickBot="1">
      <c r="A4" s="35" t="s">
        <v>24</v>
      </c>
      <c r="B4" s="36" t="s">
        <v>2</v>
      </c>
      <c r="C4" s="23">
        <v>1420040</v>
      </c>
      <c r="D4" s="17"/>
      <c r="E4" s="2"/>
      <c r="F4" s="3">
        <f>E4*(1+D4/100)</f>
        <v>0</v>
      </c>
      <c r="G4" s="27">
        <f>C4*E4</f>
        <v>0</v>
      </c>
      <c r="H4" s="28">
        <f>C4*F4</f>
        <v>0</v>
      </c>
    </row>
    <row r="5" spans="1:8" ht="17.25" thickBot="1" thickTop="1">
      <c r="A5" s="37" t="s">
        <v>6</v>
      </c>
      <c r="B5" s="38"/>
      <c r="C5" s="38"/>
      <c r="D5" s="63"/>
      <c r="E5" s="64"/>
      <c r="F5" s="8"/>
      <c r="G5" s="29">
        <f>SUM(G4:G4)</f>
        <v>0</v>
      </c>
      <c r="H5" s="29">
        <f>SUM(H4:H4)</f>
        <v>0</v>
      </c>
    </row>
    <row r="6" spans="1:8" ht="16.5" thickTop="1">
      <c r="A6" s="39" t="s">
        <v>16</v>
      </c>
      <c r="B6" s="40"/>
      <c r="C6" s="40"/>
      <c r="D6" s="65"/>
      <c r="E6" s="66"/>
      <c r="F6" s="10"/>
      <c r="G6" s="10"/>
      <c r="H6" s="11"/>
    </row>
    <row r="7" spans="1:8" ht="31.5">
      <c r="A7" s="35" t="s">
        <v>21</v>
      </c>
      <c r="B7" s="36" t="s">
        <v>2</v>
      </c>
      <c r="C7" s="23">
        <v>13600</v>
      </c>
      <c r="D7" s="17"/>
      <c r="E7" s="2"/>
      <c r="F7" s="3">
        <f>E7*(1+D7/100)</f>
        <v>0</v>
      </c>
      <c r="G7" s="3">
        <f>C7*E7</f>
        <v>0</v>
      </c>
      <c r="H7" s="4">
        <f>C7*F7</f>
        <v>0</v>
      </c>
    </row>
    <row r="8" spans="1:8" ht="32.25" thickBot="1">
      <c r="A8" s="35" t="s">
        <v>20</v>
      </c>
      <c r="B8" s="41" t="s">
        <v>2</v>
      </c>
      <c r="C8" s="24">
        <v>6000</v>
      </c>
      <c r="D8" s="25"/>
      <c r="E8" s="26"/>
      <c r="F8" s="6">
        <f>E8*(1+D8/100)</f>
        <v>0</v>
      </c>
      <c r="G8" s="6">
        <f>C8*E8</f>
        <v>0</v>
      </c>
      <c r="H8" s="7">
        <f>C8*F8</f>
        <v>0</v>
      </c>
    </row>
    <row r="9" spans="1:8" ht="17.25" thickBot="1" thickTop="1">
      <c r="A9" s="37" t="s">
        <v>8</v>
      </c>
      <c r="B9" s="38"/>
      <c r="C9" s="38"/>
      <c r="D9" s="63"/>
      <c r="E9" s="64"/>
      <c r="F9" s="19"/>
      <c r="G9" s="9">
        <f>SUM(G7:G8)</f>
        <v>0</v>
      </c>
      <c r="H9" s="9">
        <f>SUM(H7:H8)</f>
        <v>0</v>
      </c>
    </row>
    <row r="10" spans="1:8" ht="16.5" thickTop="1">
      <c r="A10" s="39" t="s">
        <v>17</v>
      </c>
      <c r="B10" s="40"/>
      <c r="C10" s="40"/>
      <c r="D10" s="65"/>
      <c r="E10" s="66"/>
      <c r="F10" s="10"/>
      <c r="G10" s="10"/>
      <c r="H10" s="11"/>
    </row>
    <row r="11" spans="1:8" ht="31.5">
      <c r="A11" s="42" t="s">
        <v>22</v>
      </c>
      <c r="B11" s="43" t="s">
        <v>2</v>
      </c>
      <c r="C11" s="23">
        <v>13090</v>
      </c>
      <c r="D11" s="17"/>
      <c r="E11" s="2"/>
      <c r="F11" s="3">
        <f>E11*(1+D11/100)</f>
        <v>0</v>
      </c>
      <c r="G11" s="3">
        <f>C11*E11</f>
        <v>0</v>
      </c>
      <c r="H11" s="4">
        <f>C11*F11</f>
        <v>0</v>
      </c>
    </row>
    <row r="12" spans="1:8" ht="32.25" thickBot="1">
      <c r="A12" s="44" t="s">
        <v>25</v>
      </c>
      <c r="B12" s="41" t="s">
        <v>2</v>
      </c>
      <c r="C12" s="24">
        <v>15450</v>
      </c>
      <c r="D12" s="25"/>
      <c r="E12" s="26"/>
      <c r="F12" s="6">
        <f>E12*(1+D12/100)</f>
        <v>0</v>
      </c>
      <c r="G12" s="6">
        <f>C12*E12</f>
        <v>0</v>
      </c>
      <c r="H12" s="7">
        <f>C12*F12</f>
        <v>0</v>
      </c>
    </row>
    <row r="13" spans="1:8" ht="17.25" thickBot="1" thickTop="1">
      <c r="A13" s="37" t="s">
        <v>7</v>
      </c>
      <c r="B13" s="45"/>
      <c r="C13" s="45"/>
      <c r="D13" s="67"/>
      <c r="E13" s="64"/>
      <c r="F13" s="8"/>
      <c r="G13" s="29">
        <f>SUM(G11:G12)</f>
        <v>0</v>
      </c>
      <c r="H13" s="29">
        <f>SUM(H11:H12)</f>
        <v>0</v>
      </c>
    </row>
    <row r="14" spans="1:8" ht="16.5" thickTop="1">
      <c r="A14" s="39" t="s">
        <v>19</v>
      </c>
      <c r="B14" s="40"/>
      <c r="C14" s="40"/>
      <c r="D14" s="65"/>
      <c r="E14" s="66"/>
      <c r="F14" s="10"/>
      <c r="G14" s="10"/>
      <c r="H14" s="11"/>
    </row>
    <row r="15" spans="1:8" ht="16.5" thickBot="1">
      <c r="A15" s="46" t="s">
        <v>14</v>
      </c>
      <c r="B15" s="47" t="s">
        <v>2</v>
      </c>
      <c r="C15" s="22">
        <v>560</v>
      </c>
      <c r="D15" s="18"/>
      <c r="E15" s="5"/>
      <c r="F15" s="6">
        <f>E15*(1+D15/100)</f>
        <v>0</v>
      </c>
      <c r="G15" s="6">
        <f>C15*E15</f>
        <v>0</v>
      </c>
      <c r="H15" s="7">
        <f>C15*F15</f>
        <v>0</v>
      </c>
    </row>
    <row r="16" spans="1:8" ht="17.25" thickBot="1" thickTop="1">
      <c r="A16" s="48" t="s">
        <v>18</v>
      </c>
      <c r="B16" s="49"/>
      <c r="C16" s="49"/>
      <c r="D16" s="68"/>
      <c r="E16" s="69"/>
      <c r="F16" s="19"/>
      <c r="G16" s="20">
        <f>SUM(G15:G15)</f>
        <v>0</v>
      </c>
      <c r="H16" s="21">
        <f>SUM(H15:H15)</f>
        <v>0</v>
      </c>
    </row>
    <row r="17" spans="1:8" ht="17.25" thickBot="1" thickTop="1">
      <c r="A17" s="50"/>
      <c r="B17" s="50"/>
      <c r="C17" s="50"/>
      <c r="D17" s="12"/>
      <c r="E17" s="13"/>
      <c r="F17" s="13"/>
      <c r="G17" s="13"/>
      <c r="H17" s="13"/>
    </row>
    <row r="18" spans="1:8" ht="17.25" thickBot="1" thickTop="1">
      <c r="A18" s="51" t="s">
        <v>23</v>
      </c>
      <c r="B18" s="52"/>
      <c r="C18" s="52"/>
      <c r="D18" s="14"/>
      <c r="E18" s="15"/>
      <c r="F18" s="15"/>
      <c r="G18" s="16">
        <f>G5+G9+G13+G16</f>
        <v>0</v>
      </c>
      <c r="H18" s="16">
        <f>H5+H9+H13+H16</f>
        <v>0</v>
      </c>
    </row>
    <row r="20" ht="15">
      <c r="A20" t="s">
        <v>12</v>
      </c>
    </row>
  </sheetData>
  <sheetProtection sheet="1"/>
  <mergeCells count="6">
    <mergeCell ref="G1:H1"/>
    <mergeCell ref="D1:D2"/>
    <mergeCell ref="A1:A2"/>
    <mergeCell ref="B1:B2"/>
    <mergeCell ref="E1:F1"/>
    <mergeCell ref="C1:C2"/>
  </mergeCells>
  <printOptions horizontalCentered="1"/>
  <pageMargins left="0.7086614173228347" right="0.7086614173228347" top="1.51" bottom="0.4330708661417323" header="0.84" footer="0.31496062992125984"/>
  <pageSetup fitToHeight="1" fitToWidth="1" horizontalDpi="600" verticalDpi="600" orientation="landscape" paperSize="9" scale="80" r:id="rId1"/>
  <headerFooter>
    <oddHeader>&amp;L&amp;"Times,Tučné"&amp;12&amp;UPříloha č. 2 - Krycí list nabídky - strana 2/2&amp;C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2018-11-20T12:51:03Z</cp:lastPrinted>
  <dcterms:created xsi:type="dcterms:W3CDTF">2018-09-20T10:19:54Z</dcterms:created>
  <dcterms:modified xsi:type="dcterms:W3CDTF">2018-11-26T14:43:39Z</dcterms:modified>
  <cp:category/>
  <cp:version/>
  <cp:contentType/>
  <cp:contentStatus/>
</cp:coreProperties>
</file>